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0"/>
  </bookViews>
  <sheets>
    <sheet name="license" sheetId="1" r:id="rId1"/>
    <sheet name="documentation" sheetId="2" r:id="rId2"/>
    <sheet name="version" sheetId="3" r:id="rId3"/>
    <sheet name="formatting" sheetId="4" r:id="rId4"/>
    <sheet name="variables-area" sheetId="5" r:id="rId5"/>
    <sheet name="variables-point" sheetId="6" r:id="rId6"/>
  </sheets>
  <definedNames>
    <definedName name="_xlnm.Print_Area" localSheetId="4">'variables-area'!$A$1:$M$101</definedName>
    <definedName name="_xlnm.Print_Titles" localSheetId="4">'variables-area'!$A:$B,'variables-area'!$1:$1</definedName>
  </definedNames>
  <calcPr fullCalcOnLoad="1"/>
</workbook>
</file>

<file path=xl/comments5.xml><?xml version="1.0" encoding="utf-8"?>
<comments xmlns="http://schemas.openxmlformats.org/spreadsheetml/2006/main">
  <authors>
    <author>MWoolley</author>
  </authors>
  <commentList>
    <comment ref="F78" authorId="0">
      <text>
        <r>
          <rPr>
            <b/>
            <sz val="8"/>
            <rFont val="Tahoma"/>
            <family val="0"/>
          </rPr>
          <t>MWoolley:</t>
        </r>
        <r>
          <rPr>
            <sz val="8"/>
            <rFont val="Tahoma"/>
            <family val="0"/>
          </rPr>
          <t xml:space="preserve">
 (http://www.ed.gov/programs/titleiparta/index.html)
</t>
        </r>
      </text>
    </comment>
    <comment ref="F80" authorId="0">
      <text>
        <r>
          <rPr>
            <b/>
            <sz val="8"/>
            <rFont val="Tahoma"/>
            <family val="0"/>
          </rPr>
          <t>MWoolley:</t>
        </r>
        <r>
          <rPr>
            <sz val="8"/>
            <rFont val="Tahoma"/>
            <family val="0"/>
          </rPr>
          <t xml:space="preserve">
 (http://www.ed.gov/programs/titleiparta/index.html)
</t>
        </r>
      </text>
    </comment>
  </commentList>
</comments>
</file>

<file path=xl/comments6.xml><?xml version="1.0" encoding="utf-8"?>
<comments xmlns="http://schemas.openxmlformats.org/spreadsheetml/2006/main">
  <authors>
    <author>MWoolley</author>
  </authors>
  <commentList>
    <comment ref="B34" authorId="0">
      <text>
        <r>
          <rPr>
            <b/>
            <sz val="8"/>
            <rFont val="Tahoma"/>
            <family val="0"/>
          </rPr>
          <t>MWoolley:</t>
        </r>
        <r>
          <rPr>
            <sz val="8"/>
            <rFont val="Tahoma"/>
            <family val="0"/>
          </rPr>
          <t xml:space="preserve">
This field would be created from a combination of 3 separate fields: type(regular, spec ed, vocation, other) magnet(yes/no), charter (yes/no).</t>
        </r>
      </text>
    </comment>
    <comment ref="F58" authorId="0">
      <text>
        <r>
          <rPr>
            <b/>
            <sz val="8"/>
            <rFont val="Tahoma"/>
            <family val="0"/>
          </rPr>
          <t>MWoolley:</t>
        </r>
        <r>
          <rPr>
            <sz val="8"/>
            <rFont val="Tahoma"/>
            <family val="0"/>
          </rPr>
          <t xml:space="preserve">
 (http://www.ed.gov/programs/titleiparta/index.html)
</t>
        </r>
      </text>
    </comment>
    <comment ref="F59" authorId="0">
      <text>
        <r>
          <rPr>
            <b/>
            <sz val="8"/>
            <rFont val="Tahoma"/>
            <family val="0"/>
          </rPr>
          <t>MWoolley:</t>
        </r>
        <r>
          <rPr>
            <sz val="8"/>
            <rFont val="Tahoma"/>
            <family val="0"/>
          </rPr>
          <t xml:space="preserve">
 (http://www.ed.gov/programs/titleiparta/index.html)
</t>
        </r>
      </text>
    </comment>
    <comment ref="F69" authorId="0">
      <text>
        <r>
          <rPr>
            <b/>
            <sz val="8"/>
            <rFont val="Tahoma"/>
            <family val="0"/>
          </rPr>
          <t>MWoolley:</t>
        </r>
        <r>
          <rPr>
            <sz val="8"/>
            <rFont val="Tahoma"/>
            <family val="0"/>
          </rPr>
          <t xml:space="preserve">
 (http://www.ed.gov/programs/titleiparta/index.html)
</t>
        </r>
      </text>
    </comment>
  </commentList>
</comments>
</file>

<file path=xl/sharedStrings.xml><?xml version="1.0" encoding="utf-8"?>
<sst xmlns="http://schemas.openxmlformats.org/spreadsheetml/2006/main" count="836" uniqueCount="450">
  <si>
    <t>This indicator is not available for the 1995/96-1997/98 school years.  The number of schools that report free/reduced lunch information varies widely by jurisdiction.  This indicator is only reported for geographic areas in which at least 90 percent of students attended schools with information on free/reduced price lunch eligible students.  Users should refer to the indicator "Percent of public school students with information on free/reduced lunch" to view the coverage for any area.</t>
  </si>
  <si>
    <t>This indicator is not available for the 1995/96-1997/98 school years.  The number of schools that report gender information varies widely by jurisdiction.  This indicator allows users to view the coverage for any area.</t>
  </si>
  <si>
    <t>ID</t>
  </si>
  <si>
    <t>ColumnName</t>
  </si>
  <si>
    <t>STATECD</t>
  </si>
  <si>
    <t>State FIPS code</t>
  </si>
  <si>
    <t>STUSAB</t>
  </si>
  <si>
    <t>State Abbreviation</t>
  </si>
  <si>
    <t>UCOUNTY</t>
  </si>
  <si>
    <t>UPLACE98</t>
  </si>
  <si>
    <t>REGION</t>
  </si>
  <si>
    <t>Census Region</t>
  </si>
  <si>
    <t>DIVIS</t>
  </si>
  <si>
    <t>Census Division</t>
  </si>
  <si>
    <t>MSAPMA99</t>
  </si>
  <si>
    <t>ZCTA500</t>
  </si>
  <si>
    <t>Zip code tabulation area (5 digit)</t>
  </si>
  <si>
    <t>GEOSCALEID</t>
  </si>
  <si>
    <t>Identifier for Summary levels of geography</t>
  </si>
  <si>
    <t>COUNTRY</t>
  </si>
  <si>
    <t>Country</t>
  </si>
  <si>
    <t>STFID</t>
  </si>
  <si>
    <t>Label</t>
  </si>
  <si>
    <t>Formatting</t>
  </si>
  <si>
    <t>UnitOfMeasure</t>
  </si>
  <si>
    <t>Calculated</t>
  </si>
  <si>
    <t>Numerator</t>
  </si>
  <si>
    <t>Denominator</t>
  </si>
  <si>
    <t>Multiplier</t>
  </si>
  <si>
    <t>Expression</t>
  </si>
  <si>
    <t>NumSchools</t>
  </si>
  <si>
    <t>NCESid</t>
  </si>
  <si>
    <t>Unique NCES School Identification Number</t>
  </si>
  <si>
    <t>NCESSchoolName</t>
  </si>
  <si>
    <t>NCES School Name</t>
  </si>
  <si>
    <t>NCESSchoolAddress</t>
  </si>
  <si>
    <t>NCES School Address</t>
  </si>
  <si>
    <t>NCESSchoolCity</t>
  </si>
  <si>
    <t>NCES School City</t>
  </si>
  <si>
    <t>NCESSchoolState</t>
  </si>
  <si>
    <t>NCES School State</t>
  </si>
  <si>
    <t>NCESSchoolZip</t>
  </si>
  <si>
    <t>NCES School Zip Code</t>
  </si>
  <si>
    <t>The Local Educational Agency is the School District or other administrative unit superseding the individual school.</t>
  </si>
  <si>
    <t>NumBlack</t>
  </si>
  <si>
    <t>NumWhite</t>
  </si>
  <si>
    <t>NumAsian</t>
  </si>
  <si>
    <t>NumHisp</t>
  </si>
  <si>
    <t>NumNatAm</t>
  </si>
  <si>
    <t>TotEth</t>
  </si>
  <si>
    <t>PctBlack</t>
  </si>
  <si>
    <t>PctWhite</t>
  </si>
  <si>
    <t>PctAsian</t>
  </si>
  <si>
    <t>PctHisp</t>
  </si>
  <si>
    <t>PctNatAm</t>
  </si>
  <si>
    <t>NumStudents</t>
  </si>
  <si>
    <t>NumTeachers</t>
  </si>
  <si>
    <t>StudentTeacherRatio</t>
  </si>
  <si>
    <t xml:space="preserve">Total number of students </t>
  </si>
  <si>
    <t>Total number of teachers, full-time equivalency</t>
  </si>
  <si>
    <t>Student to teacher ratio</t>
  </si>
  <si>
    <t>Total number of Asian and Pacific Islander students</t>
  </si>
  <si>
    <t>Total number of Hispanic students</t>
  </si>
  <si>
    <t>Total number of American Indian and Native Alaskan students</t>
  </si>
  <si>
    <t>Percent of total students that are Hispanic</t>
  </si>
  <si>
    <t>Percent of total students that are American Indian or Native Alaskan</t>
  </si>
  <si>
    <t>NumFreeRedLunch</t>
  </si>
  <si>
    <t>Number of students eligible for either free or reduced lunch</t>
  </si>
  <si>
    <t>PctFreeRedLunch</t>
  </si>
  <si>
    <t>Percent of students eligible for either free or reduced lunch</t>
  </si>
  <si>
    <t>NCESSchoolLevel</t>
  </si>
  <si>
    <t>NCES School Level</t>
  </si>
  <si>
    <t>NumTitle1</t>
  </si>
  <si>
    <t>NumSchwideTitle1</t>
  </si>
  <si>
    <t>Total number of students with information on race/ethnicity</t>
  </si>
  <si>
    <t>TitleI</t>
  </si>
  <si>
    <t>SchoolwideTitleI</t>
  </si>
  <si>
    <t>School is eligible for Title I funding.</t>
  </si>
  <si>
    <t>School qualifies to use its Title I funds for school-wide academic programs.</t>
  </si>
  <si>
    <t>SchoolType</t>
  </si>
  <si>
    <t>School Type</t>
  </si>
  <si>
    <t>NCESLEAname</t>
  </si>
  <si>
    <t>NCES Local Educational Agency name</t>
  </si>
  <si>
    <t>Level of grades taught at school (primary, middle, or high).</t>
  </si>
  <si>
    <t xml:space="preserve">A magnet school or program is a special school or program designed to attract students of different racial/ethnic background for the purpose of reducing, preventing, or eliminating racial isolation and/or to provide an academic or social focus on a particular theme.  A Charter school is a school that provides free elementary and/or secondary education eligible students under a specific charter granted by the state legislature or other appropriate authority.  </t>
  </si>
  <si>
    <t>School qualifies to use its Title I funds for school-wide academic programs that benefit every student at the school.</t>
  </si>
  <si>
    <t>Definition</t>
  </si>
  <si>
    <t>PropertyAddrLat</t>
  </si>
  <si>
    <t>Latitude of the property address</t>
  </si>
  <si>
    <t>PropertyAddrLong</t>
  </si>
  <si>
    <t>Longitude of the property address</t>
  </si>
  <si>
    <t>Grades taught at school</t>
  </si>
  <si>
    <t>Range of grades taught at school (lowest to highest)</t>
  </si>
  <si>
    <t>School Type, i.e. regular, special education, vocational, magnet, and/or charter school.</t>
  </si>
  <si>
    <t>Number of students eligible for either free or reduced lunch programs under the National School Lunch Act</t>
  </si>
  <si>
    <t>Percent of total students that are eligible to participate in the Free Lunch Program or Reduced-price Lunch Program under the National School Lunch Act</t>
  </si>
  <si>
    <t>Fulllabel</t>
  </si>
  <si>
    <t>NCESSchoolGrades</t>
  </si>
  <si>
    <t>NumPrimarySchools</t>
  </si>
  <si>
    <t>NumMiddleSchools</t>
  </si>
  <si>
    <t xml:space="preserve">Primary schools included schools with a low grade of pre-kindergarten through third grade and a high grade of pre-kindergarten through eighth grade. </t>
  </si>
  <si>
    <t xml:space="preserve">Middle schools include schools with a low grade of fourth through seventh and a high grade of fourth through ninth.  </t>
  </si>
  <si>
    <t>High schools include schools with a low grade of seventh through twelfth and a high grade of twelfth.</t>
  </si>
  <si>
    <t>NumHighSchools</t>
  </si>
  <si>
    <t>PctMiddleSchools</t>
  </si>
  <si>
    <t>PctHighSchools</t>
  </si>
  <si>
    <t>PctPrimarySchools</t>
  </si>
  <si>
    <t>Total number of non-Hispanic Black students</t>
  </si>
  <si>
    <t>Total number of non-Hispanic White students</t>
  </si>
  <si>
    <t>Percent of total students that are non-Hispanic White</t>
  </si>
  <si>
    <t>Percent of total students that are non-Hispanic Black</t>
  </si>
  <si>
    <t>Percent of total students that are Asian or Pacific Islander</t>
  </si>
  <si>
    <t>NumMigrantStudents</t>
  </si>
  <si>
    <t>Cumulative number of migrant students enrolled during previous school year (2002-03)</t>
  </si>
  <si>
    <t xml:space="preserve">A migrant student is a child who moved to a new school district or across administrative units within a school district in the last 3 years because his or her parent or guardian works as a migratory worker in the agricultural, dairy or fishing sectors.  </t>
  </si>
  <si>
    <t>OperationalStatus</t>
  </si>
  <si>
    <t>The operational status of the school</t>
  </si>
  <si>
    <t>The operational status of the school (open, scheduled to open, closed, or temporarily closed)</t>
  </si>
  <si>
    <t>NumMale</t>
  </si>
  <si>
    <t>NumFemale</t>
  </si>
  <si>
    <t>Total number of female students</t>
  </si>
  <si>
    <t>Total number of male students</t>
  </si>
  <si>
    <t>Total number of students in Kindergarten through second grade</t>
  </si>
  <si>
    <t>NumStudentsK_2</t>
  </si>
  <si>
    <t>NumStudents3_6</t>
  </si>
  <si>
    <t>Total number of students in third through sixth grade</t>
  </si>
  <si>
    <t>NumStudents7_9</t>
  </si>
  <si>
    <t>Total number of students in grades seven through nine</t>
  </si>
  <si>
    <t>Total number of students in grades three through six grade</t>
  </si>
  <si>
    <t>NumStudents10_12</t>
  </si>
  <si>
    <t>Total number of students in grades ten through twelve</t>
  </si>
  <si>
    <t>NumStudents9</t>
  </si>
  <si>
    <t>Total number of students in grade nine</t>
  </si>
  <si>
    <t xml:space="preserve">Some open schools may have a student count of zero if administrative, teaching and/or support services are contracted to another school or agency.  In cases in which a school contracts out only select services, student counts are not reported for the receiving school.  Conversely, in cases where all services are provided by a contracting school, no student counts are reported for the sending school. </t>
  </si>
  <si>
    <t>This indicator includes schools with an operational status of open or temporarily open.</t>
  </si>
  <si>
    <t>A family earning less than 130% of the Federal poverty level qualifies for free lunch and a family earning less than 185% of Federal poverty level qualifies for reduced fee lunch.</t>
  </si>
  <si>
    <t>A family earning less than 130% of the Federal poverty level qualifies for free lunch and a family earning less than 185% of Federal poverty level income qualifies for reduced fee lunch.</t>
  </si>
  <si>
    <t>In addition to regular classroom teachers, full-time equivalency also includes adjunct program instructors, such as art, music, physical education, etc.</t>
  </si>
  <si>
    <t>DenomFreeRedLunch</t>
  </si>
  <si>
    <t>Number of students at schools with data on free or reduced price lunch eligible students</t>
  </si>
  <si>
    <t>Number of students at schools with information of students eligible for either free or reduced lunch programs under the National School Lunch Act</t>
  </si>
  <si>
    <t>DenomMigrantStudents</t>
  </si>
  <si>
    <t>PctMigrantStudents</t>
  </si>
  <si>
    <t>Number of public school students at schools with information on migrant students</t>
  </si>
  <si>
    <t>Percent of public school students that are migrants</t>
  </si>
  <si>
    <t>Number of open public schools</t>
  </si>
  <si>
    <t xml:space="preserve">Total number of public school students </t>
  </si>
  <si>
    <t>Number of public school teachers, full-time equivalency</t>
  </si>
  <si>
    <t>Total number of public school teachers, full-time equivalency</t>
  </si>
  <si>
    <t>Total number of public school students in Kindergarten through second grade</t>
  </si>
  <si>
    <t>Total number of public school students in third through sixth grade</t>
  </si>
  <si>
    <t>Total number of public school students in grades seven through nine</t>
  </si>
  <si>
    <t>Total number of public school students in grades ten through twelve</t>
  </si>
  <si>
    <t>Total number of public school students in grade nine</t>
  </si>
  <si>
    <t>Total number of public school female students</t>
  </si>
  <si>
    <t>Total number of public school male students</t>
  </si>
  <si>
    <t>Total number of non-Hispanic Black public school students</t>
  </si>
  <si>
    <t>Total number of non-Hispanic White public school students</t>
  </si>
  <si>
    <t>Total number of Asian and Pacific Islander public school students</t>
  </si>
  <si>
    <t>Total number of Hispanic public school students</t>
  </si>
  <si>
    <t>Total number of American Indian and Native Alaskan public school students</t>
  </si>
  <si>
    <t>Total number of public school students with information on race</t>
  </si>
  <si>
    <t>Total number of migrant public school students</t>
  </si>
  <si>
    <t>Number of public school students eligible for either free or reduced lunch under the National School Lunch Act</t>
  </si>
  <si>
    <t>Number of public school students at schools with information of students eligible for either free or reduced lunch programs under the National School Lunch Act</t>
  </si>
  <si>
    <t>Percent of public school students eligible for either free or reduced lunch under the National School Lunch Act</t>
  </si>
  <si>
    <t>Number of Title I eligible public schools</t>
  </si>
  <si>
    <t>Number of Schoolwide Title I eligible public schools</t>
  </si>
  <si>
    <t>Percent of public schools that are Title I eligible</t>
  </si>
  <si>
    <t>Percent of public schools that are school-wide Title I schools</t>
  </si>
  <si>
    <t>Percent of public schools that are primary schools</t>
  </si>
  <si>
    <t>Percent of public schools that are middle schools</t>
  </si>
  <si>
    <t>Number of public school students in grades seven through nine</t>
  </si>
  <si>
    <t>Number of public school students in grades ten through twelve</t>
  </si>
  <si>
    <t>Number of public school students in grade nine</t>
  </si>
  <si>
    <t>Number of female public school students</t>
  </si>
  <si>
    <t>Number of male public school students</t>
  </si>
  <si>
    <t>Number of non-Hispanic Black public school students</t>
  </si>
  <si>
    <t>Number of non-Hispanic White public school students</t>
  </si>
  <si>
    <t>Primary schools include schools with a low grade of pre-kindergarten through third grade and a high grade of pre-kindergarten through eighth grade.  Middle schools include schools with a low grade of fourth through seventh and a high grade of fourth through ninth.  High schools include schools with a low grade of seventh through twelfth and a high grade of twelfth.</t>
  </si>
  <si>
    <t>Student to teacher (FTE) ratio</t>
  </si>
  <si>
    <t>In addition to regular classroom teachers, full-time equivalency (FTE) also includes adjunct program instructors, such as art, music, physical education, etc.</t>
  </si>
  <si>
    <t>Total number of teachers, full-time equivalency (FTE)</t>
  </si>
  <si>
    <t>Percent of total students that are migrant</t>
  </si>
  <si>
    <t>Number of students at schools with data on migrant students</t>
  </si>
  <si>
    <t>BLKGRP</t>
  </si>
  <si>
    <t>UMCD</t>
  </si>
  <si>
    <t>PrimaryStusPerSchool</t>
  </si>
  <si>
    <t>StusPerSchool</t>
  </si>
  <si>
    <t>MiddleStusPerSchool</t>
  </si>
  <si>
    <t>HighStusPerSchool</t>
  </si>
  <si>
    <t>This indicator is not available for the 1995/96-1997/98 school years.</t>
  </si>
  <si>
    <t>Data on charter and magnet school classification is not available for the 1995/96-1997/98 school years.</t>
  </si>
  <si>
    <t>NumTitleI</t>
  </si>
  <si>
    <t>PctTitleI</t>
  </si>
  <si>
    <t>NumSchwideTitleI</t>
  </si>
  <si>
    <t>PctSchwideTitleI</t>
  </si>
  <si>
    <t>GeocodeLevel</t>
  </si>
  <si>
    <t>Level of accuracy of the address geocoding process</t>
  </si>
  <si>
    <t>NumPrimaryStudentswTeacherInfo</t>
  </si>
  <si>
    <t>PrimaryStudentTeacherRatio</t>
  </si>
  <si>
    <t>Number of public primary school students with teacher information</t>
  </si>
  <si>
    <t>Number of public primary school teachers, full-time equivalency, with student information</t>
  </si>
  <si>
    <t>Public primary school student to teacher ratio</t>
  </si>
  <si>
    <t>Public middle school student to teacher ratio</t>
  </si>
  <si>
    <t>MiddleStudentTeacherRatio</t>
  </si>
  <si>
    <t>FTE public primary school teachers with student information</t>
  </si>
  <si>
    <t>Number of public middle school students with teacher information</t>
  </si>
  <si>
    <t>FTE public middle school teachers with student information</t>
  </si>
  <si>
    <t>Number of public middle school teachers, full-time equivalency, with student information</t>
  </si>
  <si>
    <t>NumMiddleStudentswTeacherInfo</t>
  </si>
  <si>
    <t>Public school students with data on free or reduced price lunch</t>
  </si>
  <si>
    <t>Number of public school students eligible for free/reduced lunch</t>
  </si>
  <si>
    <t>Percent of public school students eligible for free/reduced lunch</t>
  </si>
  <si>
    <t>Number of public school students in grades three through six</t>
  </si>
  <si>
    <t>Number of Hispanic public school students</t>
  </si>
  <si>
    <t>Number of Amer. Indian/Native Alaskan public school students</t>
  </si>
  <si>
    <t>Number of public school students with information on race</t>
  </si>
  <si>
    <t>Number of Asian and Pacific Islander public school students</t>
  </si>
  <si>
    <t>Percent of public school students that are non-Hispanic White</t>
  </si>
  <si>
    <t>Percent of public school students that are Asian or Pacific Islander</t>
  </si>
  <si>
    <t>Percent of public school students that are Hispanic</t>
  </si>
  <si>
    <t>Percent of public school students that are American Indian or Native Alaskan</t>
  </si>
  <si>
    <t>Percent of public school students that are non-Hispanic Black</t>
  </si>
  <si>
    <t>Pct. of public school students that are Asian or Pacific Islander</t>
  </si>
  <si>
    <t>Pct. of public school students that are Amer. Indian/Nat. Alaskan</t>
  </si>
  <si>
    <t>Number of public school students with migrant student information</t>
  </si>
  <si>
    <t>Public middle school student to FTE teacher ratio</t>
  </si>
  <si>
    <t>Public primary school student to FTE teacher ratio</t>
  </si>
  <si>
    <t>Combined Primary Metropolitan Statistical Area/Metropolitan Statistical Area fields (1999 def.)</t>
  </si>
  <si>
    <t>Combined PMSA/MSA  (1999 def.)</t>
  </si>
  <si>
    <t>Unique block group FIPS code</t>
  </si>
  <si>
    <t>Unique place FIPS code</t>
  </si>
  <si>
    <t>Unique county FIPS Code</t>
  </si>
  <si>
    <t>Unique county FIPS Code, SSCCC</t>
  </si>
  <si>
    <t>Unique place FIPS code, SSPPPP</t>
  </si>
  <si>
    <t>Unique census tract identifier</t>
  </si>
  <si>
    <t>Unique census tract identifier, SSCCCTTTTTT</t>
  </si>
  <si>
    <t>Unique block group FIPS code, SSCCCTTTTTTB</t>
  </si>
  <si>
    <t>Number of public school students in Kindergarten to second grade</t>
  </si>
  <si>
    <t>NumStudentswTeacherInfo</t>
  </si>
  <si>
    <t>Number of public school students with teacher information</t>
  </si>
  <si>
    <t>NumTeacherswStudentInfo</t>
  </si>
  <si>
    <t>Number of public school teachers, with student information</t>
  </si>
  <si>
    <t>Public school students to teacher ratio</t>
  </si>
  <si>
    <t>Public school student to FTE ratio</t>
  </si>
  <si>
    <t>NumTeacherswStudentinfo</t>
  </si>
  <si>
    <t>Number of Students with teacher information</t>
  </si>
  <si>
    <t>Number of Teachers with student information</t>
  </si>
  <si>
    <t>NumPrimaryTeacherswStudentinfo</t>
  </si>
  <si>
    <t>NumMiddleTeacherswStudentinfo</t>
  </si>
  <si>
    <t>NumHighStudentswTeacherInfo</t>
  </si>
  <si>
    <t>NumHighTeacherswStudentinfo</t>
  </si>
  <si>
    <t>HighStudentTeacherRatio</t>
  </si>
  <si>
    <t>NumMiddleStudents</t>
  </si>
  <si>
    <t>NumHighStudents</t>
  </si>
  <si>
    <t>NumPrimaryStudents</t>
  </si>
  <si>
    <t>Average public school enrollment</t>
  </si>
  <si>
    <t>Average public primary school enrollment</t>
  </si>
  <si>
    <t>Average public middle school enrollment</t>
  </si>
  <si>
    <t>Number of public school teachers, full-time equivalency, with student information</t>
  </si>
  <si>
    <t>Number of public primary schools</t>
  </si>
  <si>
    <t>Number of students in public primary schools</t>
  </si>
  <si>
    <t>Number of students in public middle schools</t>
  </si>
  <si>
    <t>Number of public middle schools</t>
  </si>
  <si>
    <t>Number of public high schools</t>
  </si>
  <si>
    <t>Percent of public schools that are high schools</t>
  </si>
  <si>
    <t>Number of students in public high schools</t>
  </si>
  <si>
    <t>Average public high school enrollment</t>
  </si>
  <si>
    <t>Number of public high school students with teacher info.</t>
  </si>
  <si>
    <t>Number of public high school students with teacher information</t>
  </si>
  <si>
    <t>FTE public high school teachers with student information</t>
  </si>
  <si>
    <t>Number of public high school teachers, full-time equivalency, with student information</t>
  </si>
  <si>
    <t>Public high school student to teacher ratio</t>
  </si>
  <si>
    <t>Public high school student to FTE teacher ratio</t>
  </si>
  <si>
    <t xml:space="preserve">The federal Title I program provides financial assistance to local educational agencies and public schools with large numbers or high proportions of low-income students to help ensure that all students meet academic standards. </t>
  </si>
  <si>
    <t xml:space="preserve">A Title I school qualifies to use its Title I funds for school-wide academic programs that benefit all students at the school, if more than 40 percent of enrolled students are low-incomes . </t>
  </si>
  <si>
    <t>PctStudentswRaceInfo</t>
  </si>
  <si>
    <t>Percent of public school students with information on race/ethnicity</t>
  </si>
  <si>
    <t>PctStudentswMigrantInfo</t>
  </si>
  <si>
    <t>Percent of public school students with information on migrant status</t>
  </si>
  <si>
    <t>PctStudentswLunchInfo</t>
  </si>
  <si>
    <t>Percent of public school students with information on free/reduced price lunch eligibility</t>
  </si>
  <si>
    <t>This indicator is not available for the 1995/96-1997/98 school years.  The number of schools that report migrant student information varies widely by jurisdiction.  Users should refer to the indicator "Percent of public school students with information on migrant students" to view the coverage for any area.</t>
  </si>
  <si>
    <t>The number of schools that report racial information varies widely by jurisdiction.  Users should refer to the indicator "Percent of public school students with information on race/ethnicity" to view the coverage for any area.</t>
  </si>
  <si>
    <t>The number of schools that report racial information varies widely by jurisdiction.  This indicator allows users to view the coverage for any area.</t>
  </si>
  <si>
    <t>PctStudentswGenderInfo</t>
  </si>
  <si>
    <t>Percent of public school students with information on gender</t>
  </si>
  <si>
    <t>(numMale + numfemale)</t>
  </si>
  <si>
    <t>This indicator is not available for the 1995/96-1997/98 school years.  The number of schools that report migrant student information varies widely by jurisdiction.  This indicator allows users to view the coverage for any area.</t>
  </si>
  <si>
    <t>This indicator is not available for the 1995/96-1997/98 school years.  The number of schools that report free/reduced lunch information varies widely by jurisdiction.  Users should refer to the indicator "Percent of public school students with information on free/reduced lunch" to view the coverage for any area.</t>
  </si>
  <si>
    <t>Unique Minor Civil Division FIPS Code</t>
  </si>
  <si>
    <t>Unique Minor Civil Division FIPS Code, SSCCCMMMMM</t>
  </si>
  <si>
    <t xml:space="preserve">Some open schools may have a student count of zero if administrative, teaching and/or support services are contracted to another school or agency.  In cases where all services are provided by a contracting school, no student counts are reported for the sending school. </t>
  </si>
  <si>
    <t>NumOtherSchools</t>
  </si>
  <si>
    <t>Number of public schools in other category</t>
  </si>
  <si>
    <t>Number of public schools in other category, i.e. not primary, middle or high schools</t>
  </si>
  <si>
    <t>"Other" level schools includes those not classified as primary, middle or secondary and schools without grades.</t>
  </si>
  <si>
    <t>NumOtherStudents</t>
  </si>
  <si>
    <t>Number of students in public schools in other category</t>
  </si>
  <si>
    <t>PctOtherSchools</t>
  </si>
  <si>
    <t>Percent of public schools in other category</t>
  </si>
  <si>
    <t>Percent of public schools in other category, i.e. not primary, middle or high schools</t>
  </si>
  <si>
    <t>NumSchoolswLevelInfo</t>
  </si>
  <si>
    <t>Number of public school students in pre-Kindergarten</t>
  </si>
  <si>
    <t>NumStudentsUngraded</t>
  </si>
  <si>
    <t>NumStudentspreK</t>
  </si>
  <si>
    <t>Number of public school students that are ungraded</t>
  </si>
  <si>
    <t>Number of public schools with known category</t>
  </si>
  <si>
    <t>NumStudentswGradeInfo</t>
  </si>
  <si>
    <t>Number of public school students with information on grade</t>
  </si>
  <si>
    <t>Total umber of public school students with information on grade</t>
  </si>
  <si>
    <t>Total number of students with information on grade</t>
  </si>
  <si>
    <t>This indicator is reported only for geographic areas in which at least 90 percent of students attended a school with information on the number of teachers.</t>
  </si>
  <si>
    <t>This indicator is reported only for geographic areas in which at least 90 percent of primary school students attended a school with information on the number of teachers.</t>
  </si>
  <si>
    <t>This indicator is reported only for geographic areas in which at least 90 percent of middle school students attended a school with information on the number of teachers.</t>
  </si>
  <si>
    <t>This indicator is reported only for geographic areas in which at least 90 percent of high school students attended a school with information on the number of teachers.</t>
  </si>
  <si>
    <t>The number of schools that report racial information varies widely by jurisdiction.  This indicator is only reported for geographic areas in which at least 90 percent of students attended a school reporting race information.  Users should refer to the indicator "Percent of public school students with information on race/ethnicity" to view the coverage for any area.</t>
  </si>
  <si>
    <t>This indicator is not available for the 1995/96-1997/98 school years.  The number of schools that report gender information varies widely by jurisdiction.  This indicator is only reported for geographic areas in which at least 90 percent of students attended a school that reported information on gender.  Users should refer to the indicator "Percent of public school students with information on gender"  to view the coverage for any area.</t>
  </si>
  <si>
    <t>This indicator is not available for the 1995/96-1997/98 school years.  The number of schools that report migrant student information varies widely by jurisdiction.  This indicator is only reported for geographic areas in which at least 90 percent of students attended a school reporting migrant student information.  Users should refer to the indicator "Percent of public school students with information on migrant students" to view the coverage for any area.</t>
  </si>
  <si>
    <t>This indicator is not available for the 1995/96-1997/98 school years.  The number of schools that report free/reduced price lunch information varies widely by jurisdiction.  This indicator allows users to view the coverage for any area.</t>
  </si>
  <si>
    <t>NumStudents4</t>
  </si>
  <si>
    <t>NumStudents8</t>
  </si>
  <si>
    <t>NumStudents12</t>
  </si>
  <si>
    <t>NumCharters</t>
  </si>
  <si>
    <t>NumCharterStudents</t>
  </si>
  <si>
    <t>PctCharterStudents</t>
  </si>
  <si>
    <t>Charter</t>
  </si>
  <si>
    <t>PctCharters</t>
  </si>
  <si>
    <t>METRO08</t>
  </si>
  <si>
    <t>METROD08</t>
  </si>
  <si>
    <t>NumFreeRedLunchPrim</t>
  </si>
  <si>
    <t>DenomFreeRedLunchPrim</t>
  </si>
  <si>
    <t>PctFreeRedLunchPrim</t>
  </si>
  <si>
    <t>PctPrimStudentswLunchInfo</t>
  </si>
  <si>
    <t>Percent of primary public school students with information on free/reduced price lunch eligibility</t>
  </si>
  <si>
    <t>Percent of primary public school students eligible for either free or reduced lunch under the National School Lunch Act</t>
  </si>
  <si>
    <t>Percent of primary public school students eligible for free/reduced lunch</t>
  </si>
  <si>
    <t>Primary public school students with data on free or reduced price lunch</t>
  </si>
  <si>
    <t>Number of primary public school students at schools with information of students eligible for either free or reduced lunch programs under the National School Lunch Act</t>
  </si>
  <si>
    <t>Number of primary public school students eligible for free/reduced lunch</t>
  </si>
  <si>
    <t>Number of primary public school students eligible for either free or reduced lunch under the National School Lunch Act</t>
  </si>
  <si>
    <t>Number of primary students eligible for either free or reduced lunch programs under the National School Lunch Act</t>
  </si>
  <si>
    <t>Number of primary students eligible for either free or reduced lunch</t>
  </si>
  <si>
    <t>Number of primary students at schools with data on free or reduced price lunch eligible students</t>
  </si>
  <si>
    <t>Percent of primary students eligible for either free or reduced lunch</t>
  </si>
  <si>
    <t>Number of primary students at schools with information of students eligible for either free or reduced lunch programs under the National School Lunch Act</t>
  </si>
  <si>
    <t>Percent of primary students that are eligible to participate in the Free Lunch Program or Reduced-price Lunch Program under the National School Lunch Act</t>
  </si>
  <si>
    <t>Year of data</t>
  </si>
  <si>
    <t xml:space="preserve"> </t>
  </si>
  <si>
    <t>Number of students in 4th grade</t>
  </si>
  <si>
    <t>Number of students in 8th grade</t>
  </si>
  <si>
    <t>Number of students in 12th grade</t>
  </si>
  <si>
    <t>School is a charter school</t>
  </si>
  <si>
    <t>Number of public charter schools</t>
  </si>
  <si>
    <t>Percent of schools that are public charters</t>
  </si>
  <si>
    <t>Number of students in public charter schools</t>
  </si>
  <si>
    <t>Percent of students that are in public charter schools</t>
  </si>
  <si>
    <t>Census Region Name</t>
  </si>
  <si>
    <t>Census Division Name</t>
  </si>
  <si>
    <t>Metropolitan Statistical Area (2008 def.)</t>
  </si>
  <si>
    <t>Metropolitan Division (2008 def.)</t>
  </si>
  <si>
    <t>(NumCharters / NumSchools) * 100</t>
  </si>
  <si>
    <t>(NumCharterStudents / NumStudents) * 100</t>
  </si>
  <si>
    <t>Comments</t>
  </si>
  <si>
    <t>YEAR</t>
  </si>
  <si>
    <t>REGIONNM</t>
  </si>
  <si>
    <t>DIVISNM</t>
  </si>
  <si>
    <t>METRO08NM</t>
  </si>
  <si>
    <t>METROD08NM</t>
  </si>
  <si>
    <t>Metropolitan Statistical Area Name (2008 def.)</t>
  </si>
  <si>
    <t>Metropolitan Division Name (2008 def.)</t>
  </si>
  <si>
    <t>CNTYNAME</t>
  </si>
  <si>
    <t>CITYNAME</t>
  </si>
  <si>
    <t>County name</t>
  </si>
  <si>
    <t>City name</t>
  </si>
  <si>
    <t xml:space="preserve">Version Information </t>
  </si>
  <si>
    <t>Date</t>
  </si>
  <si>
    <t>Release Information</t>
  </si>
  <si>
    <t>Released 1998/09 to 2008/09 NCES Common Core of Data files in comma-delimited and SAS formats for all geographies.</t>
  </si>
  <si>
    <t>Link to DataPlace MetaData</t>
  </si>
  <si>
    <t>http://www.dataplace.org/metadata?cid=111258</t>
  </si>
  <si>
    <t>Number of public school students</t>
  </si>
  <si>
    <t>http://www.dataplace.org/metadata?cid=111259</t>
  </si>
  <si>
    <t>http://www.dataplace.org/metadata?cid=111260</t>
  </si>
  <si>
    <t>http://www.dataplace.org/metadata?cid=111265</t>
  </si>
  <si>
    <t>http://www.dataplace.org/metadata?cid=111266</t>
  </si>
  <si>
    <t>http://www.dataplace.org/metadata?cid=111273</t>
  </si>
  <si>
    <t>http://www.dataplace.org/metadata?cid=111279</t>
  </si>
  <si>
    <t>http://www.dataplace.org/metadata?cid=111280</t>
  </si>
  <si>
    <t>http://www.dataplace.org/metadata?cid=111281</t>
  </si>
  <si>
    <t>http://www.dataplace.org/metadata?cid=111282</t>
  </si>
  <si>
    <t>http://www.dataplace.org/metadata?cid=111283</t>
  </si>
  <si>
    <t>http://www.dataplace.org/metadata?cid=111284</t>
  </si>
  <si>
    <t>http://www.dataplace.org/metadata?cid=111285</t>
  </si>
  <si>
    <t>http://www.dataplace.org/metadata?cid=111286</t>
  </si>
  <si>
    <t>http://www.dataplace.org/metadata?cid=111288</t>
  </si>
  <si>
    <t>http://www.dataplace.org/metadata?cid=111289</t>
  </si>
  <si>
    <t>http://www.dataplace.org/metadata?cid=111290</t>
  </si>
  <si>
    <t>http://www.dataplace.org/metadata?cid=111291</t>
  </si>
  <si>
    <t>http://www.dataplace.org/metadata?cid=111292</t>
  </si>
  <si>
    <t>http://www.dataplace.org/metadata?cid=111293</t>
  </si>
  <si>
    <t>http://www.dataplace.org/metadata?cid=111294</t>
  </si>
  <si>
    <t>http://www.dataplace.org/metadata?cid=111295</t>
  </si>
  <si>
    <t>http://www.dataplace.org/metadata?cid=111296</t>
  </si>
  <si>
    <t>http://www.dataplace.org/metadata?cid=111297</t>
  </si>
  <si>
    <t>http://www.dataplace.org/metadata?cid=111298</t>
  </si>
  <si>
    <t>http://www.dataplace.org/metadata?cid=111300</t>
  </si>
  <si>
    <t>http://www.dataplace.org/metadata?cid=111301</t>
  </si>
  <si>
    <t>http://www.dataplace.org/metadata?cid=111302</t>
  </si>
  <si>
    <t>http://www.dataplace.org/metadata?cid=111304</t>
  </si>
  <si>
    <t>http://www.dataplace.org/metadata?cid=111305</t>
  </si>
  <si>
    <t>http://www.dataplace.org/metadata?cid=111306</t>
  </si>
  <si>
    <t>http://www.dataplace.org/metadata?cid=111261</t>
  </si>
  <si>
    <t>http://www.dataplace.org/metadata?cid=111262</t>
  </si>
  <si>
    <t>http://www.dataplace.org/metadata?cid=111263</t>
  </si>
  <si>
    <t>http://www.dataplace.org/metadata?cid=111264</t>
  </si>
  <si>
    <t>http://www.dataplace.org/metadata?cid=111267</t>
  </si>
  <si>
    <t>http://www.dataplace.org/metadata?cid=111268</t>
  </si>
  <si>
    <t>http://www.dataplace.org/metadata?cid=111269</t>
  </si>
  <si>
    <t>http://www.dataplace.org/metadata?cid=111270</t>
  </si>
  <si>
    <t>http://www.dataplace.org/metadata?cid=111271</t>
  </si>
  <si>
    <t>http://www.dataplace.org/metadata?cid=111272</t>
  </si>
  <si>
    <t>http://www.dataplace.org/metadata?cid=111274</t>
  </si>
  <si>
    <t>http://www.dataplace.org/metadata?cid=111275</t>
  </si>
  <si>
    <t>http://www.dataplace.org/metadata?cid=111276</t>
  </si>
  <si>
    <t>http://www.dataplace.org/metadata?cid=111277</t>
  </si>
  <si>
    <t>http://www.dataplace.org/metadata?cid=111278</t>
  </si>
  <si>
    <t>http://www.dataplace.org/metadata?cid=111287</t>
  </si>
  <si>
    <t>http://www.dataplace.org/metadata?cid=111299</t>
  </si>
  <si>
    <t>http://www.dataplace.org/metadata?cid=111303</t>
  </si>
  <si>
    <t>http://www.dataplace.org/metadata?cid=111307</t>
  </si>
  <si>
    <t>http://www.dataplace.org/metadata?cid=111308</t>
  </si>
  <si>
    <t>http://www.dataplace.org/metadata?cid=111309</t>
  </si>
  <si>
    <t>http://www.dataplace.org/metadata?cid=111310</t>
  </si>
  <si>
    <t>http://www.dataplace.org/metadata?cid=111311</t>
  </si>
  <si>
    <t>http://www.dataplace.org/metadata?cid=111312</t>
  </si>
  <si>
    <t>http://www.dataplace.org/metadata?cid=111313</t>
  </si>
  <si>
    <t>http://www.dataplace.org/metadata?cid=111314</t>
  </si>
  <si>
    <t>http://www.dataplace.org/metadata?cid=111315</t>
  </si>
  <si>
    <t>http://www.dataplace.org/metadata?cid=111316</t>
  </si>
  <si>
    <t>http://www.dataplace.org/metadata?cid=111317</t>
  </si>
  <si>
    <t>http://www.dataplace.org/metadata?cid=111318</t>
  </si>
  <si>
    <t>http://www.dataplace.org/metadata?cid=111319</t>
  </si>
  <si>
    <t>http://www.dataplace.org/metadata?cid=111320</t>
  </si>
  <si>
    <t>http://www.dataplace.org/metadata?cid=111321</t>
  </si>
  <si>
    <t>http://www.dataplace.org/metadata?cid=111322</t>
  </si>
  <si>
    <t>http://www.dataplace.org/metadata?cid=111323</t>
  </si>
  <si>
    <t>http://www.dataplace.org/metadata?cid=111324</t>
  </si>
  <si>
    <t>Zip code (5 digit)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</si>
</sst>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b/>
      <sz val="10"/>
      <name val="Arial"/>
      <family val="2"/>
    </font>
    <font>
      <sz val="10"/>
      <color indexed="8"/>
      <name val="Arial"/>
      <family val="0"/>
    </font>
    <font>
      <b/>
      <sz val="8"/>
      <name val="Tahoma"/>
      <family val="0"/>
    </font>
    <font>
      <sz val="8"/>
      <name val="Tahoma"/>
      <family val="0"/>
    </font>
    <font>
      <u val="single"/>
      <sz val="10"/>
      <color indexed="12"/>
      <name val="Arial"/>
      <family val="0"/>
    </font>
    <font>
      <u val="single"/>
      <sz val="10"/>
      <color indexed="36"/>
      <name val="Arial"/>
      <family val="0"/>
    </font>
    <font>
      <b/>
      <sz val="12"/>
      <name val="Arial"/>
      <family val="2"/>
    </font>
    <font>
      <b/>
      <u val="single"/>
      <sz val="10"/>
      <name val="Arial"/>
      <family val="2"/>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0">
    <xf numFmtId="0" fontId="0" fillId="0" borderId="0" xfId="0" applyAlignment="1">
      <alignment/>
    </xf>
    <xf numFmtId="0" fontId="1" fillId="0" borderId="0" xfId="0" applyFont="1" applyAlignment="1">
      <alignment horizontal="left" wrapText="1"/>
    </xf>
    <xf numFmtId="0" fontId="1"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wrapText="1"/>
    </xf>
    <xf numFmtId="0" fontId="1" fillId="0" borderId="0" xfId="0" applyFont="1" applyFill="1" applyAlignment="1">
      <alignment horizontal="left" wrapText="1"/>
    </xf>
    <xf numFmtId="0" fontId="1" fillId="0" borderId="0" xfId="0" applyFont="1" applyFill="1" applyAlignment="1">
      <alignment wrapText="1"/>
    </xf>
    <xf numFmtId="0" fontId="0" fillId="0" borderId="0" xfId="0" applyFill="1" applyAlignment="1">
      <alignment vertical="top" wrapText="1"/>
    </xf>
    <xf numFmtId="0" fontId="0" fillId="0" borderId="0" xfId="0" applyFill="1" applyAlignment="1">
      <alignment wrapText="1"/>
    </xf>
    <xf numFmtId="0" fontId="0" fillId="0" borderId="0" xfId="0" applyFont="1" applyFill="1" applyAlignment="1">
      <alignment vertical="top" wrapText="1"/>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0" borderId="0" xfId="0" applyFill="1" applyAlignment="1">
      <alignment/>
    </xf>
    <xf numFmtId="0" fontId="7" fillId="0" borderId="0" xfId="0" applyFont="1" applyAlignment="1">
      <alignment/>
    </xf>
    <xf numFmtId="0" fontId="8" fillId="0" borderId="0" xfId="0" applyFont="1" applyAlignment="1">
      <alignment horizontal="left" vertical="center"/>
    </xf>
    <xf numFmtId="0" fontId="8" fillId="0" borderId="0" xfId="0" applyFont="1" applyAlignment="1">
      <alignment horizontal="left" vertical="center" wrapText="1"/>
    </xf>
    <xf numFmtId="14" fontId="0" fillId="0" borderId="0" xfId="57" applyNumberFormat="1" applyAlignment="1">
      <alignment horizontal="left" vertical="center"/>
      <protection/>
    </xf>
    <xf numFmtId="0" fontId="0" fillId="0" borderId="0" xfId="57" applyFont="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0115"/>
          <c:w val="0.9635"/>
          <c:h val="0.94625"/>
        </c:manualLayout>
      </c:layout>
      <c:barChart>
        <c:barDir val="col"/>
        <c:grouping val="clustered"/>
        <c:varyColors val="0"/>
        <c:axId val="30823493"/>
        <c:axId val="1184882"/>
      </c:barChart>
      <c:catAx>
        <c:axId val="30823493"/>
        <c:scaling>
          <c:orientation val="minMax"/>
        </c:scaling>
        <c:axPos val="b"/>
        <c:delete val="0"/>
        <c:numFmt formatCode="General" sourceLinked="1"/>
        <c:majorTickMark val="out"/>
        <c:minorTickMark val="none"/>
        <c:tickLblPos val="nextTo"/>
        <c:spPr>
          <a:ln w="3175">
            <a:solidFill>
              <a:srgbClr val="000000"/>
            </a:solidFill>
          </a:ln>
        </c:spPr>
        <c:crossAx val="1184882"/>
        <c:crosses val="autoZero"/>
        <c:auto val="1"/>
        <c:lblOffset val="100"/>
        <c:tickLblSkip val="1"/>
        <c:noMultiLvlLbl val="0"/>
      </c:catAx>
      <c:valAx>
        <c:axId val="11848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823493"/>
        <c:crossesAt val="1"/>
        <c:crossBetween val="between"/>
        <c:dispUnits/>
      </c:valAx>
      <c:spPr>
        <a:solidFill>
          <a:srgbClr val="C0C0C0"/>
        </a:solidFill>
        <a:ln w="12700">
          <a:solidFill>
            <a:srgbClr val="808080"/>
          </a:solidFill>
        </a:ln>
      </c:spPr>
    </c:plotArea>
    <c:legend>
      <c:legendPos val="r"/>
      <c:layout>
        <c:manualLayout>
          <c:xMode val="edge"/>
          <c:yMode val="edge"/>
          <c:x val="0.9955"/>
          <c:y val="0.49925"/>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175"/>
          <c:w val="0.98125"/>
          <c:h val="0.96825"/>
        </c:manualLayout>
      </c:layout>
      <c:barChart>
        <c:barDir val="col"/>
        <c:grouping val="clustered"/>
        <c:varyColors val="0"/>
        <c:axId val="5168939"/>
        <c:axId val="46869824"/>
      </c:barChart>
      <c:catAx>
        <c:axId val="5168939"/>
        <c:scaling>
          <c:orientation val="minMax"/>
        </c:scaling>
        <c:axPos val="b"/>
        <c:delete val="1"/>
        <c:majorTickMark val="out"/>
        <c:minorTickMark val="none"/>
        <c:tickLblPos val="nextTo"/>
        <c:crossAx val="46869824"/>
        <c:crosses val="autoZero"/>
        <c:auto val="1"/>
        <c:lblOffset val="100"/>
        <c:tickLblSkip val="1"/>
        <c:noMultiLvlLbl val="0"/>
      </c:catAx>
      <c:valAx>
        <c:axId val="46869824"/>
        <c:scaling>
          <c:orientation val="minMax"/>
        </c:scaling>
        <c:axPos val="l"/>
        <c:delete val="1"/>
        <c:majorTickMark val="out"/>
        <c:minorTickMark val="none"/>
        <c:tickLblPos val="nextTo"/>
        <c:crossAx val="516893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16"/>
          <c:w val="0.97825"/>
          <c:h val="0.96775"/>
        </c:manualLayout>
      </c:layout>
      <c:barChart>
        <c:barDir val="col"/>
        <c:grouping val="clustered"/>
        <c:varyColors val="0"/>
        <c:ser>
          <c:idx val="0"/>
          <c:order val="0"/>
          <c:tx>
            <c:v>1327 X PctMrtgFOrigRaceIncNotProvided Pct. owner-occ. first-lien purchase loans without income and race info. Percent of owner-occupied first-lien home purchase mortgage originations where race is applicable and is either missing income or race informatio</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40486977"/>
        <c:axId val="53786494"/>
      </c:barChart>
      <c:catAx>
        <c:axId val="40486977"/>
        <c:scaling>
          <c:orientation val="minMax"/>
        </c:scaling>
        <c:axPos val="b"/>
        <c:delete val="1"/>
        <c:majorTickMark val="out"/>
        <c:minorTickMark val="none"/>
        <c:tickLblPos val="nextTo"/>
        <c:crossAx val="53786494"/>
        <c:crosses val="autoZero"/>
        <c:auto val="1"/>
        <c:lblOffset val="100"/>
        <c:tickLblSkip val="1"/>
        <c:noMultiLvlLbl val="0"/>
      </c:catAx>
      <c:valAx>
        <c:axId val="53786494"/>
        <c:scaling>
          <c:orientation val="minMax"/>
        </c:scaling>
        <c:axPos val="l"/>
        <c:delete val="1"/>
        <c:majorTickMark val="out"/>
        <c:minorTickMark val="none"/>
        <c:tickLblPos val="nextTo"/>
        <c:crossAx val="4048697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15"/>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http://metrotrends.org/natdata/ODbL.cf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http://www.census.gov/econ/cbp/download/" TargetMode="External" /><Relationship Id="rId2" Type="http://schemas.openxmlformats.org/officeDocument/2006/relationships/hyperlink" Target="http://www.census.gov/econ/cbp/index.html#http://www.census.gov/econ/cbp/index.html" TargetMode="External" /><Relationship Id="rId3" Type="http://schemas.openxmlformats.org/officeDocument/2006/relationships/hyperlink" Target="http://www.metrotrends.org/natdata/businesspatterns/businesspatterns_download.cfm#http://www.metrotrends.org/natdata/businesspatterns/businesspatterns_download.cfm" TargetMode="External" /><Relationship Id="rId4" Type="http://schemas.openxmlformats.org/officeDocument/2006/relationships/hyperlink" Target="http://www.census.gov/population/www/metroareas/metrodef.html#http://www.census.gov/population/www/metroareas/metrodef.html" TargetMode="External" /><Relationship Id="rId5" Type="http://schemas.openxmlformats.org/officeDocument/2006/relationships/hyperlink" Target="http://www.census.gov/econ/cbp/methodology.htm#http://www.census.gov/econ/cbp/methodology.ht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0.1995</cdr:y>
    </cdr:from>
    <cdr:to>
      <cdr:x>0.94775</cdr:x>
      <cdr:y>0.34425</cdr:y>
    </cdr:to>
    <cdr:sp>
      <cdr:nvSpPr>
        <cdr:cNvPr id="1" name="Text Box 1"/>
        <cdr:cNvSpPr txBox="1">
          <a:spLocks noChangeArrowheads="1"/>
        </cdr:cNvSpPr>
      </cdr:nvSpPr>
      <cdr:spPr>
        <a:xfrm>
          <a:off x="457200" y="1181100"/>
          <a:ext cx="7762875" cy="857250"/>
        </a:xfrm>
        <a:prstGeom prst="rect">
          <a:avLst/>
        </a:prstGeom>
        <a:noFill/>
        <a:ln w="1" cmpd="sng">
          <a:noFill/>
        </a:ln>
      </cdr:spPr>
      <cdr:txBody>
        <a:bodyPr vertOverflow="clip" wrap="square" lIns="27432" tIns="22860" rIns="0" bIns="22860" anchor="ctr"/>
        <a:p>
          <a:pPr algn="l">
            <a:defRPr/>
          </a:pPr>
          <a:r>
            <a:rPr lang="en-US" cap="none" sz="1000" b="0" i="0" u="none" baseline="0">
              <a:solidFill>
                <a:srgbClr val="000000"/>
              </a:solidFill>
              <a:latin typeface="Arial"/>
              <a:ea typeface="Arial"/>
              <a:cs typeface="Arial"/>
            </a:rPr>
            <a:t>These NCES Common Core of Data files and the procedures for constructing them were initially developed by the Urban Institute (www.urban.org) to support DataPlace (www.DataPlace.org); any public use of the data files, or works from the data files must be attributed as such. By using these files, you acknowledge that the Urban Institute is not liable for their use and you agree to the terms described in this section. The data are licensed under the Open Database License (ODbL), which means you are free to share and adapt these datasets as long as you follow the following conditions: </a:t>
          </a:r>
        </a:p>
      </cdr:txBody>
    </cdr:sp>
  </cdr:relSizeAnchor>
  <cdr:relSizeAnchor xmlns:cdr="http://schemas.openxmlformats.org/drawingml/2006/chartDrawing">
    <cdr:from>
      <cdr:x>0.1155</cdr:x>
      <cdr:y>0.37275</cdr:y>
    </cdr:from>
    <cdr:to>
      <cdr:x>0.942</cdr:x>
      <cdr:y>0.4655</cdr:y>
    </cdr:to>
    <cdr:sp>
      <cdr:nvSpPr>
        <cdr:cNvPr id="2" name="Text Box 2"/>
        <cdr:cNvSpPr txBox="1">
          <a:spLocks noChangeArrowheads="1"/>
        </cdr:cNvSpPr>
      </cdr:nvSpPr>
      <cdr:spPr>
        <a:xfrm>
          <a:off x="1000125" y="2209800"/>
          <a:ext cx="7172325" cy="552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For any public use or redistribution of the data files, or works produced from them, you must make clear to others the license (ODbL) of the data files and keep intact any notices on the original data files. Public use of any adapted version of these data files, or works produced from an adapted database must also be offered under the ODbL. </a:t>
          </a:r>
        </a:p>
      </cdr:txBody>
    </cdr:sp>
  </cdr:relSizeAnchor>
  <cdr:relSizeAnchor xmlns:cdr="http://schemas.openxmlformats.org/drawingml/2006/chartDrawing">
    <cdr:from>
      <cdr:x>0.17325</cdr:x>
      <cdr:y>0.525</cdr:y>
    </cdr:from>
    <cdr:to>
      <cdr:x>0.93525</cdr:x>
      <cdr:y>0.6415</cdr:y>
    </cdr:to>
    <cdr:sp>
      <cdr:nvSpPr>
        <cdr:cNvPr id="3" name="Text Box 3"/>
        <cdr:cNvSpPr txBox="1">
          <a:spLocks noChangeArrowheads="1"/>
        </cdr:cNvSpPr>
      </cdr:nvSpPr>
      <cdr:spPr>
        <a:xfrm>
          <a:off x="1495425" y="3114675"/>
          <a:ext cx="6610350" cy="695325"/>
        </a:xfrm>
        <a:prstGeom prst="rect">
          <a:avLst/>
        </a:prstGeom>
        <a:noFill/>
        <a:ln w="9525" cmpd="sng">
          <a:noFill/>
        </a:ln>
      </cdr:spPr>
      <cdr:txBody>
        <a:bodyPr vertOverflow="clip" wrap="square" lIns="27432" tIns="22860" rIns="0" bIns="0"/>
        <a:p>
          <a:pPr algn="l">
            <a:defRPr/>
          </a:pPr>
          <a:r>
            <a:rPr lang="en-US" cap="none" sz="1000" b="1" i="0" u="none" baseline="0">
              <a:solidFill>
                <a:srgbClr val="000000"/>
              </a:solidFill>
              <a:latin typeface="Arial"/>
              <a:ea typeface="Arial"/>
              <a:cs typeface="Arial"/>
            </a:rPr>
            <a:t>Required Attribution: </a:t>
          </a:r>
          <a:r>
            <a:rPr lang="en-US" cap="none" sz="1000" b="0" i="0" u="none" baseline="0">
              <a:solidFill>
                <a:srgbClr val="000000"/>
              </a:solidFill>
              <a:latin typeface="Arial"/>
              <a:ea typeface="Arial"/>
              <a:cs typeface="Arial"/>
            </a:rPr>
            <a:t>These NCES Common Core of Data files (http://www.metrotrends.org/natdata/nces/ nces_download.cfm) and the procedures for constructing them were initially developed by the Urban Institute to support DataPlace (www.DataPlace.org). The data are licensed under the Open Dataplace License (http://www.metrotrends.org/natdata/ODbL.cfm)</a:t>
          </a:r>
        </a:p>
      </cdr:txBody>
    </cdr:sp>
  </cdr:relSizeAnchor>
  <cdr:relSizeAnchor xmlns:cdr="http://schemas.openxmlformats.org/drawingml/2006/chartDrawing">
    <cdr:from>
      <cdr:x>0.047</cdr:x>
      <cdr:y>0.756</cdr:y>
    </cdr:from>
    <cdr:to>
      <cdr:x>0.942</cdr:x>
      <cdr:y>0.86275</cdr:y>
    </cdr:to>
    <cdr:sp>
      <cdr:nvSpPr>
        <cdr:cNvPr id="4" name="Text Box 4"/>
        <cdr:cNvSpPr txBox="1">
          <a:spLocks noChangeArrowheads="1"/>
        </cdr:cNvSpPr>
      </cdr:nvSpPr>
      <cdr:spPr>
        <a:xfrm>
          <a:off x="400050" y="4476750"/>
          <a:ext cx="7762875" cy="638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The files are provided as a public service, and unfortunately, we are not currently able to provide individual technical assistance on their use. That said, we welcome comments, corrections, and stories about how you are using the data. Please direct any feedback or questions to natdata@urban.org. The procedures adn algorithms used to constrct these files are available upon request.</a:t>
          </a:r>
        </a:p>
      </cdr:txBody>
    </cdr:sp>
  </cdr:relSizeAnchor>
  <cdr:relSizeAnchor xmlns:cdr="http://schemas.openxmlformats.org/drawingml/2006/chartDrawing">
    <cdr:from>
      <cdr:x>0.31875</cdr:x>
      <cdr:y>0.06525</cdr:y>
    </cdr:from>
    <cdr:to>
      <cdr:x>0.68275</cdr:x>
      <cdr:y>0.16175</cdr:y>
    </cdr:to>
    <cdr:sp>
      <cdr:nvSpPr>
        <cdr:cNvPr id="5" name="Text Box 5"/>
        <cdr:cNvSpPr txBox="1">
          <a:spLocks noChangeArrowheads="1"/>
        </cdr:cNvSpPr>
      </cdr:nvSpPr>
      <cdr:spPr>
        <a:xfrm>
          <a:off x="2762250" y="381000"/>
          <a:ext cx="3162300" cy="571500"/>
        </a:xfrm>
        <a:prstGeom prst="rect">
          <a:avLst/>
        </a:prstGeom>
        <a:noFill/>
        <a:ln w="1" cmpd="sng">
          <a:noFill/>
        </a:ln>
      </cdr:spPr>
      <c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UI National Data Repository
</a:t>
          </a:r>
          <a:r>
            <a:rPr lang="en-US" cap="none" sz="1400" b="1" i="0" u="none" baseline="0">
              <a:solidFill>
                <a:srgbClr val="000000"/>
              </a:solidFill>
              <a:latin typeface="Arial"/>
              <a:ea typeface="Arial"/>
              <a:cs typeface="Arial"/>
            </a:rPr>
            <a:t>License and Terms of Use</a:t>
          </a:r>
        </a:p>
      </cdr:txBody>
    </cdr:sp>
  </cdr:relSizeAnchor>
  <cdr:relSizeAnchor xmlns:cdr="http://schemas.openxmlformats.org/drawingml/2006/chartDrawing">
    <cdr:from>
      <cdr:x>0.047</cdr:x>
      <cdr:y>0.6745</cdr:y>
    </cdr:from>
    <cdr:to>
      <cdr:x>0.90825</cdr:x>
      <cdr:y>0.72575</cdr:y>
    </cdr:to>
    <cdr:sp>
      <cdr:nvSpPr>
        <cdr:cNvPr id="6" name="Text Box 6">
          <a:hlinkClick r:id="rId1"/>
        </cdr:cNvPr>
        <cdr:cNvSpPr txBox="1">
          <a:spLocks noChangeArrowheads="1"/>
        </cdr:cNvSpPr>
      </cdr:nvSpPr>
      <cdr:spPr>
        <a:xfrm>
          <a:off x="400050" y="4000500"/>
          <a:ext cx="7477125" cy="304800"/>
        </a:xfrm>
        <a:prstGeom prst="rect">
          <a:avLst/>
        </a:prstGeom>
        <a:noFill/>
        <a:ln w="9525" cmpd="sng">
          <a:noFill/>
        </a:ln>
      </cdr:spPr>
      <cdr:txBody>
        <a:bodyPr vertOverflow="clip" wrap="square" lIns="27432" tIns="22860" rIns="0" bIns="0"/>
        <a:p>
          <a:pPr algn="l">
            <a:defRPr/>
          </a:pPr>
          <a:r>
            <a:rPr lang="en-US" cap="none" sz="1000" b="0" i="0" u="sng" baseline="0">
              <a:solidFill>
                <a:srgbClr val="0000FF"/>
              </a:solidFill>
              <a:latin typeface="Arial"/>
              <a:ea typeface="Arial"/>
              <a:cs typeface="Arial"/>
            </a:rPr>
            <a:t>Read the full ODbL 1.0 license text for the exact terms of use.</a:t>
          </a:r>
        </a:p>
      </cdr:txBody>
    </cdr:sp>
  </cdr:relSizeAnchor>
  <cdr:relSizeAnchor xmlns:cdr="http://schemas.openxmlformats.org/drawingml/2006/chartDrawing">
    <cdr:from>
      <cdr:x>0.1155</cdr:x>
      <cdr:y>0.47975</cdr:y>
    </cdr:from>
    <cdr:to>
      <cdr:x>0.942</cdr:x>
      <cdr:y>0.51075</cdr:y>
    </cdr:to>
    <cdr:sp>
      <cdr:nvSpPr>
        <cdr:cNvPr id="7" name="Text Box 20"/>
        <cdr:cNvSpPr txBox="1">
          <a:spLocks noChangeArrowheads="1"/>
        </cdr:cNvSpPr>
      </cdr:nvSpPr>
      <cdr:spPr>
        <a:xfrm>
          <a:off x="1000125" y="2838450"/>
          <a:ext cx="7172325" cy="180975"/>
        </a:xfrm>
        <a:prstGeom prst="rect">
          <a:avLst/>
        </a:prstGeom>
        <a:noFill/>
        <a:ln w="1" cmpd="sng">
          <a:noFill/>
        </a:ln>
      </cdr:spPr>
      <cdr:txBody>
        <a:bodyPr vertOverflow="clip" wrap="square" lIns="27432" tIns="22860" rIns="0" bIns="22860" anchor="ctr"/>
        <a:p>
          <a:pPr algn="l">
            <a:defRPr/>
          </a:pPr>
          <a:r>
            <a:rPr lang="en-US" cap="none" sz="1000" b="0" i="0" u="none" baseline="0">
              <a:solidFill>
                <a:srgbClr val="000000"/>
              </a:solidFill>
              <a:latin typeface="Arial"/>
              <a:ea typeface="Arial"/>
              <a:cs typeface="Arial"/>
            </a:rPr>
            <a:t>If you publicly use or redistribute the data files, or works produced from them, you must prominently display proper attribution: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0.65625</cdr:y>
    </cdr:from>
    <cdr:to>
      <cdr:x>0.93625</cdr:x>
      <cdr:y>0.81225</cdr:y>
    </cdr:to>
    <cdr:sp>
      <cdr:nvSpPr>
        <cdr:cNvPr id="1" name="Text Box 3"/>
        <cdr:cNvSpPr txBox="1">
          <a:spLocks noChangeArrowheads="1"/>
        </cdr:cNvSpPr>
      </cdr:nvSpPr>
      <cdr:spPr>
        <a:xfrm>
          <a:off x="447675" y="3886200"/>
          <a:ext cx="7667625" cy="923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Notes on Data Source: The file uses 2000 Census-based population totals for per-capita ratios and population-based indicators. In 2007, the Census Bureau began using a noise infusion method to protect confidentiality in small area estimates. Accordingly, the 2007 file provides noise infusion flags to indicate where noise infusion was used to mask data. These are available in the                    , but not the final indicator file. For more information on noise infusion, see </a:t>
          </a:r>
        </a:p>
      </cdr:txBody>
    </cdr:sp>
  </cdr:relSizeAnchor>
  <cdr:relSizeAnchor xmlns:cdr="http://schemas.openxmlformats.org/drawingml/2006/chartDrawing">
    <cdr:from>
      <cdr:x>0.8075</cdr:x>
      <cdr:y>0.70275</cdr:y>
    </cdr:from>
    <cdr:to>
      <cdr:x>0.89875</cdr:x>
      <cdr:y>0.7415</cdr:y>
    </cdr:to>
    <cdr:sp>
      <cdr:nvSpPr>
        <cdr:cNvPr id="2" name="Text Box 11">
          <a:hlinkClick r:id="rId1"/>
        </cdr:cNvPr>
        <cdr:cNvSpPr txBox="1">
          <a:spLocks noChangeArrowheads="1"/>
        </cdr:cNvSpPr>
      </cdr:nvSpPr>
      <cdr:spPr>
        <a:xfrm>
          <a:off x="6991350" y="4162425"/>
          <a:ext cx="790575" cy="228600"/>
        </a:xfrm>
        <a:prstGeom prst="rect">
          <a:avLst/>
        </a:prstGeom>
        <a:noFill/>
        <a:ln w="9525" cmpd="sng">
          <a:noFill/>
        </a:ln>
      </cdr:spPr>
      <cdr:txBody>
        <a:bodyPr vertOverflow="clip" wrap="square" lIns="27432" tIns="22860" rIns="0" bIns="0"/>
        <a:p>
          <a:pPr algn="l">
            <a:defRPr/>
          </a:pPr>
          <a:r>
            <a:rPr lang="en-US" cap="none" sz="1000" b="0" i="0" u="sng" baseline="0">
              <a:solidFill>
                <a:srgbClr val="0000FF"/>
              </a:solidFill>
              <a:latin typeface="Arial"/>
              <a:ea typeface="Arial"/>
              <a:cs typeface="Arial"/>
            </a:rPr>
            <a:t>source data</a:t>
          </a:r>
        </a:p>
      </cdr:txBody>
    </cdr:sp>
  </cdr:relSizeAnchor>
  <cdr:relSizeAnchor xmlns:cdr="http://schemas.openxmlformats.org/drawingml/2006/chartDrawing">
    <cdr:from>
      <cdr:x>0.05175</cdr:x>
      <cdr:y>0.44225</cdr:y>
    </cdr:from>
    <cdr:to>
      <cdr:x>0.93725</cdr:x>
      <cdr:y>0.5295</cdr:y>
    </cdr:to>
    <cdr:sp>
      <cdr:nvSpPr>
        <cdr:cNvPr id="3" name="Text Box 1"/>
        <cdr:cNvSpPr txBox="1">
          <a:spLocks noChangeArrowheads="1"/>
        </cdr:cNvSpPr>
      </cdr:nvSpPr>
      <cdr:spPr>
        <a:xfrm>
          <a:off x="447675" y="2619375"/>
          <a:ext cx="7677150" cy="5143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Metadata: </a:t>
          </a:r>
          <a:r>
            <a:rPr lang="en-US" cap="none" sz="1000" b="0" i="0" u="none" baseline="0">
              <a:solidFill>
                <a:srgbClr val="000000"/>
              </a:solidFill>
              <a:latin typeface="Arial"/>
              <a:ea typeface="Arial"/>
              <a:cs typeface="Arial"/>
            </a:rPr>
            <a:t>The "version" worksheet describes the version history of the files. The "formatting" worksheet describes format values for all files in the UI National Data Repository. </a:t>
          </a:r>
          <a:r>
            <a:rPr lang="en-US" cap="none" sz="1000" b="0" i="0" u="none" baseline="0">
              <a:solidFill>
                <a:srgbClr val="000000"/>
              </a:solidFill>
              <a:latin typeface="Arial"/>
              <a:ea typeface="Arial"/>
              <a:cs typeface="Arial"/>
            </a:rPr>
            <a:t>The "variables-area" worksheet lists the fields, labels, and formulas for the aggregate data, while the "variables-point" worksheet provides the listing for the school-level data. </a:t>
          </a:r>
        </a:p>
      </cdr:txBody>
    </cdr:sp>
  </cdr:relSizeAnchor>
  <cdr:relSizeAnchor xmlns:cdr="http://schemas.openxmlformats.org/drawingml/2006/chartDrawing">
    <cdr:from>
      <cdr:x>0.05175</cdr:x>
      <cdr:y>0.543</cdr:y>
    </cdr:from>
    <cdr:to>
      <cdr:x>0.943</cdr:x>
      <cdr:y>0.575</cdr:y>
    </cdr:to>
    <cdr:sp>
      <cdr:nvSpPr>
        <cdr:cNvPr id="4" name="Text Box 2"/>
        <cdr:cNvSpPr txBox="1">
          <a:spLocks noChangeArrowheads="1"/>
        </cdr:cNvSpPr>
      </cdr:nvSpPr>
      <cdr:spPr>
        <a:xfrm>
          <a:off x="447675" y="3209925"/>
          <a:ext cx="77247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Notes on Geography: Metropolitan areas and divisions follow the 2008 Office of Management and Budget Definitions.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0.24325</cdr:x>
      <cdr:y>0.1275</cdr:y>
    </cdr:from>
    <cdr:to>
      <cdr:x>0.74275</cdr:x>
      <cdr:y>0.234</cdr:y>
    </cdr:to>
    <cdr:sp>
      <cdr:nvSpPr>
        <cdr:cNvPr id="5" name="Text Box 4"/>
        <cdr:cNvSpPr txBox="1">
          <a:spLocks noChangeArrowheads="1"/>
        </cdr:cNvSpPr>
      </cdr:nvSpPr>
      <cdr:spPr>
        <a:xfrm>
          <a:off x="2105025" y="752475"/>
          <a:ext cx="4333875" cy="628650"/>
        </a:xfrm>
        <a:prstGeom prst="rect">
          <a:avLst/>
        </a:prstGeom>
        <a:noFill/>
        <a:ln w="1" cmpd="sng">
          <a:noFill/>
        </a:ln>
      </cdr:spPr>
      <c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NCES Common Core of Data
</a:t>
          </a:r>
          <a:r>
            <a:rPr lang="en-US" cap="none" sz="1400" b="1" i="0" u="none" baseline="0">
              <a:solidFill>
                <a:srgbClr val="000000"/>
              </a:solidFill>
              <a:latin typeface="Arial"/>
              <a:ea typeface="Arial"/>
              <a:cs typeface="Arial"/>
            </a:rPr>
            <a:t>Documentation</a:t>
          </a:r>
        </a:p>
      </cdr:txBody>
    </cdr:sp>
  </cdr:relSizeAnchor>
  <cdr:relSizeAnchor xmlns:cdr="http://schemas.openxmlformats.org/drawingml/2006/chartDrawing">
    <cdr:from>
      <cdr:x>0.0745</cdr:x>
      <cdr:y>0.0645</cdr:y>
    </cdr:from>
    <cdr:to>
      <cdr:x>0.08225</cdr:x>
      <cdr:y>0.0975</cdr:y>
    </cdr:to>
    <cdr:sp>
      <cdr:nvSpPr>
        <cdr:cNvPr id="6" name="Text Box 5"/>
        <cdr:cNvSpPr txBox="1">
          <a:spLocks noChangeArrowheads="1"/>
        </cdr:cNvSpPr>
      </cdr:nvSpPr>
      <cdr:spPr>
        <a:xfrm>
          <a:off x="638175" y="3810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0.05175</cdr:x>
      <cdr:y>0.30275</cdr:y>
    </cdr:from>
    <cdr:to>
      <cdr:x>0.2875</cdr:x>
      <cdr:y>0.39775</cdr:y>
    </cdr:to>
    <cdr:sp>
      <cdr:nvSpPr>
        <cdr:cNvPr id="7" name="Text Box 6"/>
        <cdr:cNvSpPr txBox="1">
          <a:spLocks noChangeArrowheads="1"/>
        </cdr:cNvSpPr>
      </cdr:nvSpPr>
      <cdr:spPr>
        <a:xfrm>
          <a:off x="447675" y="1790700"/>
          <a:ext cx="2047875" cy="561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Source URL: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UI National Data Repository URL: </a:t>
          </a:r>
        </a:p>
      </cdr:txBody>
    </cdr:sp>
  </cdr:relSizeAnchor>
  <cdr:relSizeAnchor xmlns:cdr="http://schemas.openxmlformats.org/drawingml/2006/chartDrawing">
    <cdr:from>
      <cdr:x>0.27275</cdr:x>
      <cdr:y>0.30275</cdr:y>
    </cdr:from>
    <cdr:to>
      <cdr:x>0.53575</cdr:x>
      <cdr:y>0.3415</cdr:y>
    </cdr:to>
    <cdr:sp>
      <cdr:nvSpPr>
        <cdr:cNvPr id="8" name="Text Box 8">
          <a:hlinkClick r:id="rId2"/>
        </cdr:cNvPr>
        <cdr:cNvSpPr txBox="1">
          <a:spLocks noChangeArrowheads="1"/>
        </cdr:cNvSpPr>
      </cdr:nvSpPr>
      <cdr:spPr>
        <a:xfrm>
          <a:off x="2362200" y="1790700"/>
          <a:ext cx="2276475"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http://nces.ed.gov/ccd/pubschuniv.asp</a:t>
          </a:r>
        </a:p>
      </cdr:txBody>
    </cdr:sp>
  </cdr:relSizeAnchor>
  <cdr:relSizeAnchor xmlns:cdr="http://schemas.openxmlformats.org/drawingml/2006/chartDrawing">
    <cdr:from>
      <cdr:x>0.27275</cdr:x>
      <cdr:y>0.359</cdr:y>
    </cdr:from>
    <cdr:to>
      <cdr:x>0.89875</cdr:x>
      <cdr:y>0.4315</cdr:y>
    </cdr:to>
    <cdr:sp>
      <cdr:nvSpPr>
        <cdr:cNvPr id="9" name="Text Box 9">
          <a:hlinkClick r:id="rId3"/>
        </cdr:cNvPr>
        <cdr:cNvSpPr txBox="1">
          <a:spLocks noChangeArrowheads="1"/>
        </cdr:cNvSpPr>
      </cdr:nvSpPr>
      <cdr:spPr>
        <a:xfrm>
          <a:off x="2362200" y="2124075"/>
          <a:ext cx="5429250" cy="428625"/>
        </a:xfrm>
        <a:prstGeom prst="rect">
          <a:avLst/>
        </a:prstGeom>
        <a:noFill/>
        <a:ln w="9525" cmpd="sng">
          <a:noFill/>
        </a:ln>
      </cdr:spPr>
      <cdr:txBody>
        <a:bodyPr vertOverflow="clip" wrap="square" lIns="27432" tIns="22860" rIns="0" bIns="0"/>
        <a:p>
          <a:pPr algn="l">
            <a:defRPr/>
          </a:pPr>
          <a:r>
            <a:rPr lang="en-US" cap="none" sz="1000" b="0" i="0" u="sng" baseline="0">
              <a:solidFill>
                <a:srgbClr val="0000FF"/>
              </a:solidFill>
              <a:latin typeface="Arial"/>
              <a:ea typeface="Arial"/>
              <a:cs typeface="Arial"/>
            </a:rPr>
            <a:t>http://www.metrotrends.org/natdata/nces/nces_download.cfm</a:t>
          </a:r>
        </a:p>
      </cdr:txBody>
    </cdr:sp>
  </cdr:relSizeAnchor>
  <cdr:relSizeAnchor xmlns:cdr="http://schemas.openxmlformats.org/drawingml/2006/chartDrawing">
    <cdr:from>
      <cdr:x>0.05175</cdr:x>
      <cdr:y>0.574</cdr:y>
    </cdr:from>
    <cdr:to>
      <cdr:x>0.61225</cdr:x>
      <cdr:y>0.61575</cdr:y>
    </cdr:to>
    <cdr:sp>
      <cdr:nvSpPr>
        <cdr:cNvPr id="10" name="Text Box 10">
          <a:hlinkClick r:id="rId4"/>
        </cdr:cNvPr>
        <cdr:cNvSpPr txBox="1">
          <a:spLocks noChangeArrowheads="1"/>
        </cdr:cNvSpPr>
      </cdr:nvSpPr>
      <cdr:spPr>
        <a:xfrm>
          <a:off x="447675" y="3400425"/>
          <a:ext cx="4857750" cy="247650"/>
        </a:xfrm>
        <a:prstGeom prst="rect">
          <a:avLst/>
        </a:prstGeom>
        <a:noFill/>
        <a:ln w="9525" cmpd="sng">
          <a:noFill/>
        </a:ln>
      </cdr:spPr>
      <cdr:txBody>
        <a:bodyPr vertOverflow="clip" wrap="square" lIns="27432" tIns="22860" rIns="0" bIns="0"/>
        <a:p>
          <a:pPr algn="l">
            <a:defRPr/>
          </a:pPr>
          <a:r>
            <a:rPr lang="en-US" cap="none" sz="1000" b="0" i="0" u="sng" baseline="0">
              <a:solidFill>
                <a:srgbClr val="0000FF"/>
              </a:solidFill>
              <a:latin typeface="Arial"/>
              <a:ea typeface="Arial"/>
              <a:cs typeface="Arial"/>
            </a:rPr>
            <a:t>(http://www.census.gov/population/www/metroareas/metrodef.html)</a:t>
          </a:r>
        </a:p>
      </cdr:txBody>
    </cdr:sp>
  </cdr:relSizeAnchor>
  <cdr:relSizeAnchor xmlns:cdr="http://schemas.openxmlformats.org/drawingml/2006/chartDrawing">
    <cdr:from>
      <cdr:x>0.50925</cdr:x>
      <cdr:y>0.731</cdr:y>
    </cdr:from>
    <cdr:to>
      <cdr:x>0.74275</cdr:x>
      <cdr:y>0.7725</cdr:y>
    </cdr:to>
    <cdr:sp>
      <cdr:nvSpPr>
        <cdr:cNvPr id="11" name="Text Box 12">
          <a:hlinkClick r:id="rId5"/>
        </cdr:cNvPr>
        <cdr:cNvSpPr txBox="1">
          <a:spLocks noChangeArrowheads="1"/>
        </cdr:cNvSpPr>
      </cdr:nvSpPr>
      <cdr:spPr>
        <a:xfrm>
          <a:off x="4410075" y="4324350"/>
          <a:ext cx="2019300" cy="247650"/>
        </a:xfrm>
        <a:prstGeom prst="rect">
          <a:avLst/>
        </a:prstGeom>
        <a:noFill/>
        <a:ln w="9525" cmpd="sng">
          <a:noFill/>
        </a:ln>
      </cdr:spPr>
      <cdr:txBody>
        <a:bodyPr vertOverflow="clip" wrap="square" lIns="27432" tIns="22860" rIns="0" bIns="0"/>
        <a:p>
          <a:pPr algn="l">
            <a:defRPr/>
          </a:pPr>
          <a:r>
            <a:rPr lang="en-US" cap="none" sz="1000" b="0" i="0" u="sng" baseline="0">
              <a:solidFill>
                <a:srgbClr val="0000FF"/>
              </a:solidFill>
              <a:latin typeface="Arial"/>
              <a:ea typeface="Arial"/>
              <a:cs typeface="Arial"/>
            </a:rPr>
            <a:t>the Census Bureau's methodology.</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0.28075</cdr:x>
      <cdr:y>0.0475</cdr:y>
    </cdr:from>
    <cdr:to>
      <cdr:x>0.7775</cdr:x>
      <cdr:y>0.1055</cdr:y>
    </cdr:to>
    <cdr:sp>
      <cdr:nvSpPr>
        <cdr:cNvPr id="1" name="Text Box 1"/>
        <cdr:cNvSpPr txBox="1">
          <a:spLocks noChangeArrowheads="1"/>
        </cdr:cNvSpPr>
      </cdr:nvSpPr>
      <cdr:spPr>
        <a:xfrm>
          <a:off x="2428875" y="276225"/>
          <a:ext cx="4314825" cy="342900"/>
        </a:xfrm>
        <a:prstGeom prst="rect">
          <a:avLst/>
        </a:prstGeom>
        <a:noFill/>
        <a:ln w="1" cmpd="sng">
          <a:noFill/>
        </a:ln>
      </cdr:spPr>
      <c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UI National Data Repository Formatting</a:t>
          </a:r>
        </a:p>
      </cdr:txBody>
    </cdr:sp>
  </cdr:relSizeAnchor>
  <cdr:relSizeAnchor xmlns:cdr="http://schemas.openxmlformats.org/drawingml/2006/chartDrawing">
    <cdr:from>
      <cdr:x>0.2525</cdr:x>
      <cdr:y>0.266</cdr:y>
    </cdr:from>
    <cdr:to>
      <cdr:x>0.43725</cdr:x>
      <cdr:y>0.442</cdr:y>
    </cdr:to>
    <cdr:pic>
      <cdr:nvPicPr>
        <cdr:cNvPr id="2" name="Picture 2"/>
        <cdr:cNvPicPr preferRelativeResize="1">
          <a:picLocks noChangeAspect="1"/>
        </cdr:cNvPicPr>
      </cdr:nvPicPr>
      <cdr:blipFill>
        <a:blip r:embed="rId1"/>
        <a:srcRect l="4937" r="62551" b="13552"/>
        <a:stretch>
          <a:fillRect/>
        </a:stretch>
      </cdr:blipFill>
      <cdr:spPr>
        <a:xfrm>
          <a:off x="2190750" y="1571625"/>
          <a:ext cx="1600200" cy="1047750"/>
        </a:xfrm>
        <a:prstGeom prst="rect">
          <a:avLst/>
        </a:prstGeom>
        <a:noFill/>
        <a:ln w="9525" cmpd="sng">
          <a:solidFill>
            <a:srgbClr val="000000"/>
          </a:solidFill>
          <a:headEnd type="none"/>
          <a:tailEnd type="none"/>
        </a:ln>
      </cdr:spPr>
    </cdr:pic>
  </cdr:relSizeAnchor>
  <cdr:relSizeAnchor xmlns:cdr="http://schemas.openxmlformats.org/drawingml/2006/chartDrawing">
    <cdr:from>
      <cdr:x>0.0765</cdr:x>
      <cdr:y>0.1615</cdr:y>
    </cdr:from>
    <cdr:to>
      <cdr:x>0.3405</cdr:x>
      <cdr:y>0.1925</cdr:y>
    </cdr:to>
    <cdr:sp>
      <cdr:nvSpPr>
        <cdr:cNvPr id="3" name="Text Box 3"/>
        <cdr:cNvSpPr txBox="1">
          <a:spLocks noChangeArrowheads="1"/>
        </cdr:cNvSpPr>
      </cdr:nvSpPr>
      <cdr:spPr>
        <a:xfrm>
          <a:off x="657225" y="952500"/>
          <a:ext cx="2295525" cy="180975"/>
        </a:xfrm>
        <a:prstGeom prst="rect">
          <a:avLst/>
        </a:prstGeom>
        <a:noFill/>
        <a:ln w="1" cmpd="sng">
          <a:noFill/>
        </a:ln>
      </cdr:spPr>
      <cdr:txBody>
        <a:bodyPr vertOverflow="clip" wrap="square" lIns="27432" tIns="22860" rIns="0" bIns="22860" anchor="ctr"/>
        <a:p>
          <a:pPr algn="l">
            <a:defRPr/>
          </a:pPr>
          <a:r>
            <a:rPr lang="en-US" cap="none" sz="1000" b="1" i="0" u="none" baseline="0">
              <a:solidFill>
                <a:srgbClr val="000000"/>
              </a:solidFill>
              <a:latin typeface="Arial"/>
              <a:ea typeface="Arial"/>
              <a:cs typeface="Arial"/>
            </a:rPr>
            <a:t>Metadata Fields:</a:t>
          </a:r>
        </a:p>
      </cdr:txBody>
    </cdr:sp>
  </cdr:relSizeAnchor>
  <cdr:relSizeAnchor xmlns:cdr="http://schemas.openxmlformats.org/drawingml/2006/chartDrawing">
    <cdr:from>
      <cdr:x>0.07075</cdr:x>
      <cdr:y>0.49825</cdr:y>
    </cdr:from>
    <cdr:to>
      <cdr:x>0.2045</cdr:x>
      <cdr:y>0.62</cdr:y>
    </cdr:to>
    <cdr:sp>
      <cdr:nvSpPr>
        <cdr:cNvPr id="4" name="Text Box 4"/>
        <cdr:cNvSpPr txBox="1">
          <a:spLocks noChangeArrowheads="1"/>
        </cdr:cNvSpPr>
      </cdr:nvSpPr>
      <cdr:spPr>
        <a:xfrm>
          <a:off x="609600" y="2952750"/>
          <a:ext cx="1162050" cy="723900"/>
        </a:xfrm>
        <a:prstGeom prst="rect">
          <a:avLst/>
        </a:prstGeom>
        <a:noFill/>
        <a:ln w="1" cmpd="sng">
          <a:noFill/>
        </a:ln>
      </cdr:spPr>
      <cdr:txBody>
        <a:bodyPr vertOverflow="clip" wrap="square" lIns="0" tIns="22860" rIns="27432" bIns="22860" anchor="ctr"/>
        <a:p>
          <a:pPr algn="r">
            <a:defRPr/>
          </a:pPr>
          <a:r>
            <a:rPr lang="en-US" cap="none" sz="1000" b="1" i="0" u="none" baseline="0">
              <a:solidFill>
                <a:srgbClr val="000000"/>
              </a:solidFill>
              <a:latin typeface="Arial"/>
              <a:ea typeface="Arial"/>
              <a:cs typeface="Arial"/>
            </a:rPr>
            <a:t>Values for GeoscaleID Variable on Data Files:</a:t>
          </a:r>
        </a:p>
      </cdr:txBody>
    </cdr:sp>
  </cdr:relSizeAnchor>
  <cdr:relSizeAnchor xmlns:cdr="http://schemas.openxmlformats.org/drawingml/2006/chartDrawing">
    <cdr:from>
      <cdr:x>0.2525</cdr:x>
      <cdr:y>0.1655</cdr:y>
    </cdr:from>
    <cdr:to>
      <cdr:x>0.586</cdr:x>
      <cdr:y>0.23225</cdr:y>
    </cdr:to>
    <cdr:pic>
      <cdr:nvPicPr>
        <cdr:cNvPr id="5" name="Picture 5"/>
        <cdr:cNvPicPr preferRelativeResize="1">
          <a:picLocks noChangeAspect="1"/>
        </cdr:cNvPicPr>
      </cdr:nvPicPr>
      <cdr:blipFill>
        <a:blip r:embed="rId2"/>
        <a:srcRect l="4937" r="39506" b="29542"/>
        <a:stretch>
          <a:fillRect/>
        </a:stretch>
      </cdr:blipFill>
      <cdr:spPr>
        <a:xfrm>
          <a:off x="2190750" y="981075"/>
          <a:ext cx="2895600" cy="400050"/>
        </a:xfrm>
        <a:prstGeom prst="rect">
          <a:avLst/>
        </a:prstGeom>
        <a:noFill/>
        <a:ln w="9525" cmpd="sng">
          <a:solidFill>
            <a:srgbClr val="000000"/>
          </a:solidFill>
          <a:headEnd type="none"/>
          <a:tailEnd type="none"/>
        </a:ln>
      </cdr:spPr>
    </cdr:pic>
  </cdr:relSizeAnchor>
  <cdr:relSizeAnchor xmlns:cdr="http://schemas.openxmlformats.org/drawingml/2006/chartDrawing">
    <cdr:from>
      <cdr:x>0.24375</cdr:x>
      <cdr:y>0.50975</cdr:y>
    </cdr:from>
    <cdr:to>
      <cdr:x>0.90075</cdr:x>
      <cdr:y>0.973</cdr:y>
    </cdr:to>
    <cdr:pic>
      <cdr:nvPicPr>
        <cdr:cNvPr id="6" name="Picture 6"/>
        <cdr:cNvPicPr preferRelativeResize="1">
          <a:picLocks noChangeAspect="1"/>
        </cdr:cNvPicPr>
      </cdr:nvPicPr>
      <cdr:blipFill>
        <a:blip r:embed="rId3"/>
        <a:stretch>
          <a:fillRect/>
        </a:stretch>
      </cdr:blipFill>
      <cdr:spPr>
        <a:xfrm>
          <a:off x="2114550" y="3019425"/>
          <a:ext cx="5705475" cy="2752725"/>
        </a:xfrm>
        <a:prstGeom prst="rect">
          <a:avLst/>
        </a:prstGeom>
        <a:noFill/>
        <a:ln w="9525" cmpd="sng">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B13" sqref="B13"/>
    </sheetView>
  </sheetViews>
  <sheetFormatPr defaultColWidth="9.140625" defaultRowHeight="12.75"/>
  <cols>
    <col min="1" max="1" width="13.140625" style="0" customWidth="1"/>
    <col min="2" max="2" width="92.8515625" style="6" bestFit="1" customWidth="1"/>
  </cols>
  <sheetData>
    <row r="1" ht="15.75">
      <c r="A1" s="15" t="s">
        <v>376</v>
      </c>
    </row>
    <row r="4" spans="1:2" ht="19.5" customHeight="1">
      <c r="A4" s="16" t="s">
        <v>377</v>
      </c>
      <c r="B4" s="17" t="s">
        <v>378</v>
      </c>
    </row>
    <row r="5" spans="1:2" ht="33" customHeight="1">
      <c r="A5" s="18">
        <v>40199</v>
      </c>
      <c r="B5" s="19" t="s">
        <v>379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114"/>
  <sheetViews>
    <sheetView zoomScale="70" zoomScaleNormal="70" zoomScaleSheetLayoutView="70" zoomScalePageLayoutView="0" workbookViewId="0" topLeftCell="A1">
      <selection activeCell="A2" sqref="A2"/>
    </sheetView>
  </sheetViews>
  <sheetFormatPr defaultColWidth="9.140625" defaultRowHeight="12.75"/>
  <cols>
    <col min="1" max="1" width="6.140625" style="10" customWidth="1"/>
    <col min="2" max="2" width="35.8515625" style="10" customWidth="1"/>
    <col min="3" max="4" width="44.57421875" style="10" customWidth="1"/>
    <col min="5" max="6" width="40.7109375" style="10" customWidth="1"/>
    <col min="7" max="7" width="51.421875" style="10" customWidth="1"/>
    <col min="8" max="8" width="6.28125" style="10" customWidth="1"/>
    <col min="9" max="9" width="5.28125" style="10" customWidth="1"/>
    <col min="10" max="10" width="19.00390625" style="10" customWidth="1"/>
    <col min="11" max="11" width="12.7109375" style="10" customWidth="1"/>
    <col min="12" max="12" width="9.57421875" style="10" customWidth="1"/>
    <col min="13" max="13" width="41.140625" style="10" customWidth="1"/>
    <col min="14" max="16384" width="9.140625" style="10" customWidth="1"/>
  </cols>
  <sheetData>
    <row r="1" spans="1:13" s="8" customFormat="1" ht="38.25">
      <c r="A1" s="7" t="s">
        <v>2</v>
      </c>
      <c r="B1" s="8" t="s">
        <v>3</v>
      </c>
      <c r="C1" s="7" t="s">
        <v>22</v>
      </c>
      <c r="D1" s="7" t="s">
        <v>96</v>
      </c>
      <c r="E1" s="7" t="s">
        <v>380</v>
      </c>
      <c r="F1" s="7" t="s">
        <v>86</v>
      </c>
      <c r="G1" s="8" t="s">
        <v>364</v>
      </c>
      <c r="H1" s="8" t="s">
        <v>23</v>
      </c>
      <c r="I1" s="8" t="s">
        <v>25</v>
      </c>
      <c r="J1" s="8" t="s">
        <v>26</v>
      </c>
      <c r="K1" s="8" t="s">
        <v>27</v>
      </c>
      <c r="L1" s="8" t="s">
        <v>28</v>
      </c>
      <c r="M1" s="8" t="s">
        <v>29</v>
      </c>
    </row>
    <row r="2" spans="1:9" ht="12.75">
      <c r="A2" s="9">
        <v>1</v>
      </c>
      <c r="B2" s="9" t="s">
        <v>19</v>
      </c>
      <c r="C2" s="9" t="s">
        <v>20</v>
      </c>
      <c r="D2" s="9" t="s">
        <v>20</v>
      </c>
      <c r="H2" s="11">
        <v>0</v>
      </c>
      <c r="I2" s="11">
        <v>0</v>
      </c>
    </row>
    <row r="3" spans="1:9" ht="12.75">
      <c r="A3" s="9">
        <v>2</v>
      </c>
      <c r="B3" s="9" t="s">
        <v>10</v>
      </c>
      <c r="C3" s="9" t="s">
        <v>11</v>
      </c>
      <c r="D3" s="9" t="s">
        <v>11</v>
      </c>
      <c r="E3" s="9"/>
      <c r="F3" s="9"/>
      <c r="H3" s="11">
        <v>0</v>
      </c>
      <c r="I3" s="11">
        <v>0</v>
      </c>
    </row>
    <row r="4" spans="1:9" ht="12.75">
      <c r="A4" s="9">
        <v>3</v>
      </c>
      <c r="B4" s="9" t="s">
        <v>366</v>
      </c>
      <c r="C4" s="9" t="s">
        <v>358</v>
      </c>
      <c r="D4" s="9" t="s">
        <v>358</v>
      </c>
      <c r="E4" s="9"/>
      <c r="F4" s="9"/>
      <c r="H4" s="10">
        <v>0</v>
      </c>
      <c r="I4" s="10">
        <v>0</v>
      </c>
    </row>
    <row r="5" spans="1:9" ht="12.75">
      <c r="A5" s="9">
        <v>4</v>
      </c>
      <c r="B5" s="9" t="s">
        <v>12</v>
      </c>
      <c r="C5" s="9" t="s">
        <v>13</v>
      </c>
      <c r="D5" s="9" t="s">
        <v>13</v>
      </c>
      <c r="E5" s="12"/>
      <c r="F5" s="12"/>
      <c r="H5" s="11">
        <v>0</v>
      </c>
      <c r="I5" s="11">
        <v>0</v>
      </c>
    </row>
    <row r="6" spans="1:9" ht="12.75">
      <c r="A6" s="9">
        <v>5</v>
      </c>
      <c r="B6" s="9" t="s">
        <v>367</v>
      </c>
      <c r="C6" s="9" t="s">
        <v>359</v>
      </c>
      <c r="D6" s="9" t="s">
        <v>359</v>
      </c>
      <c r="E6" s="12"/>
      <c r="F6" s="12"/>
      <c r="H6" s="11">
        <v>0</v>
      </c>
      <c r="I6" s="11">
        <v>0</v>
      </c>
    </row>
    <row r="7" spans="1:9" ht="12.75">
      <c r="A7" s="9">
        <v>6</v>
      </c>
      <c r="B7" s="9" t="s">
        <v>4</v>
      </c>
      <c r="C7" s="9" t="s">
        <v>5</v>
      </c>
      <c r="D7" s="9" t="s">
        <v>5</v>
      </c>
      <c r="E7" s="9"/>
      <c r="F7" s="9"/>
      <c r="H7" s="11">
        <v>0</v>
      </c>
      <c r="I7" s="11">
        <v>0</v>
      </c>
    </row>
    <row r="8" spans="1:9" ht="12.75">
      <c r="A8" s="9">
        <v>7</v>
      </c>
      <c r="B8" s="9" t="s">
        <v>6</v>
      </c>
      <c r="C8" s="9" t="s">
        <v>7</v>
      </c>
      <c r="D8" s="9" t="s">
        <v>7</v>
      </c>
      <c r="E8" s="9"/>
      <c r="F8" s="9"/>
      <c r="H8" s="11">
        <v>0</v>
      </c>
      <c r="I8" s="11">
        <v>0</v>
      </c>
    </row>
    <row r="9" spans="1:9" ht="12.75">
      <c r="A9" s="9">
        <v>8</v>
      </c>
      <c r="B9" s="10" t="s">
        <v>329</v>
      </c>
      <c r="C9" s="10" t="s">
        <v>360</v>
      </c>
      <c r="D9" s="10" t="s">
        <v>360</v>
      </c>
      <c r="H9" s="10">
        <v>0</v>
      </c>
      <c r="I9" s="10">
        <v>0</v>
      </c>
    </row>
    <row r="10" spans="1:9" ht="12.75">
      <c r="A10" s="9">
        <v>9</v>
      </c>
      <c r="B10" s="10" t="s">
        <v>330</v>
      </c>
      <c r="C10" s="10" t="s">
        <v>361</v>
      </c>
      <c r="D10" s="10" t="s">
        <v>361</v>
      </c>
      <c r="H10" s="10">
        <v>0</v>
      </c>
      <c r="I10" s="10">
        <v>0</v>
      </c>
    </row>
    <row r="11" spans="1:9" ht="25.5">
      <c r="A11" s="9">
        <v>10</v>
      </c>
      <c r="B11" s="10" t="s">
        <v>368</v>
      </c>
      <c r="C11" s="10" t="s">
        <v>370</v>
      </c>
      <c r="D11" s="10" t="s">
        <v>370</v>
      </c>
      <c r="H11" s="10">
        <v>0</v>
      </c>
      <c r="I11" s="10">
        <v>0</v>
      </c>
    </row>
    <row r="12" spans="1:9" ht="12.75">
      <c r="A12" s="9">
        <v>11</v>
      </c>
      <c r="B12" s="10" t="s">
        <v>369</v>
      </c>
      <c r="C12" s="10" t="s">
        <v>371</v>
      </c>
      <c r="D12" s="10" t="s">
        <v>361</v>
      </c>
      <c r="H12" s="10">
        <v>0</v>
      </c>
      <c r="I12" s="10">
        <v>0</v>
      </c>
    </row>
    <row r="13" spans="1:9" ht="38.25">
      <c r="A13" s="9">
        <v>12</v>
      </c>
      <c r="B13" s="9" t="s">
        <v>14</v>
      </c>
      <c r="C13" s="9" t="s">
        <v>230</v>
      </c>
      <c r="D13" s="9" t="s">
        <v>229</v>
      </c>
      <c r="E13" s="9"/>
      <c r="F13" s="9"/>
      <c r="H13" s="11">
        <v>0</v>
      </c>
      <c r="I13" s="11">
        <v>0</v>
      </c>
    </row>
    <row r="14" spans="1:9" ht="12.75">
      <c r="A14" s="9">
        <v>13</v>
      </c>
      <c r="B14" s="9" t="s">
        <v>8</v>
      </c>
      <c r="C14" s="9" t="s">
        <v>233</v>
      </c>
      <c r="D14" s="9" t="s">
        <v>234</v>
      </c>
      <c r="E14" s="9"/>
      <c r="F14" s="9"/>
      <c r="H14" s="11">
        <v>0</v>
      </c>
      <c r="I14" s="11">
        <v>0</v>
      </c>
    </row>
    <row r="15" spans="1:9" ht="12.75">
      <c r="A15" s="9">
        <v>14</v>
      </c>
      <c r="B15" s="9" t="s">
        <v>372</v>
      </c>
      <c r="C15" s="9" t="s">
        <v>374</v>
      </c>
      <c r="D15" s="9" t="s">
        <v>374</v>
      </c>
      <c r="E15" s="9"/>
      <c r="F15" s="9"/>
      <c r="H15" s="11">
        <v>0</v>
      </c>
      <c r="I15" s="11">
        <v>0</v>
      </c>
    </row>
    <row r="16" spans="1:9" ht="12.75">
      <c r="A16" s="9">
        <v>15</v>
      </c>
      <c r="B16" s="9" t="s">
        <v>9</v>
      </c>
      <c r="C16" s="9" t="s">
        <v>232</v>
      </c>
      <c r="D16" s="9" t="s">
        <v>235</v>
      </c>
      <c r="E16" s="9"/>
      <c r="F16" s="9"/>
      <c r="H16" s="11">
        <v>0</v>
      </c>
      <c r="I16" s="11">
        <v>0</v>
      </c>
    </row>
    <row r="17" spans="1:9" ht="12.75">
      <c r="A17" s="9">
        <v>16</v>
      </c>
      <c r="B17" s="9" t="s">
        <v>373</v>
      </c>
      <c r="C17" s="9" t="s">
        <v>375</v>
      </c>
      <c r="D17" s="9" t="s">
        <v>375</v>
      </c>
      <c r="E17" s="9"/>
      <c r="F17" s="9"/>
      <c r="H17" s="11">
        <v>0</v>
      </c>
      <c r="I17" s="11">
        <v>0</v>
      </c>
    </row>
    <row r="18" spans="1:9" ht="25.5">
      <c r="A18" s="9">
        <v>17</v>
      </c>
      <c r="B18" s="10" t="s">
        <v>186</v>
      </c>
      <c r="C18" s="10" t="s">
        <v>291</v>
      </c>
      <c r="D18" s="10" t="s">
        <v>292</v>
      </c>
      <c r="H18" s="10">
        <v>0</v>
      </c>
      <c r="I18" s="10">
        <v>0</v>
      </c>
    </row>
    <row r="19" spans="1:9" ht="12.75">
      <c r="A19" s="9">
        <v>18</v>
      </c>
      <c r="B19" s="9" t="s">
        <v>15</v>
      </c>
      <c r="C19" s="13" t="s">
        <v>449</v>
      </c>
      <c r="D19" s="13" t="s">
        <v>449</v>
      </c>
      <c r="E19" s="9"/>
      <c r="F19" s="9"/>
      <c r="H19" s="11">
        <v>0</v>
      </c>
      <c r="I19" s="11">
        <v>0</v>
      </c>
    </row>
    <row r="20" spans="1:9" ht="12.75">
      <c r="A20" s="9">
        <v>19</v>
      </c>
      <c r="B20" s="9" t="s">
        <v>21</v>
      </c>
      <c r="C20" s="9" t="s">
        <v>236</v>
      </c>
      <c r="D20" s="9" t="s">
        <v>237</v>
      </c>
      <c r="H20" s="11">
        <v>0</v>
      </c>
      <c r="I20" s="11">
        <v>0</v>
      </c>
    </row>
    <row r="21" spans="1:9" ht="25.5">
      <c r="A21" s="9">
        <v>20</v>
      </c>
      <c r="B21" s="10" t="s">
        <v>185</v>
      </c>
      <c r="C21" s="10" t="s">
        <v>231</v>
      </c>
      <c r="D21" s="10" t="s">
        <v>238</v>
      </c>
      <c r="H21" s="10">
        <v>0</v>
      </c>
      <c r="I21" s="10">
        <v>0</v>
      </c>
    </row>
    <row r="22" spans="1:9" ht="12.75">
      <c r="A22" s="9">
        <v>21</v>
      </c>
      <c r="B22" s="9" t="s">
        <v>17</v>
      </c>
      <c r="C22" s="9" t="s">
        <v>18</v>
      </c>
      <c r="D22" s="9" t="s">
        <v>18</v>
      </c>
      <c r="E22" s="9"/>
      <c r="F22" s="9"/>
      <c r="H22" s="11">
        <v>0</v>
      </c>
      <c r="I22" s="11">
        <v>0</v>
      </c>
    </row>
    <row r="23" spans="1:9" ht="12.75">
      <c r="A23" s="9">
        <v>22</v>
      </c>
      <c r="B23" s="10" t="s">
        <v>365</v>
      </c>
      <c r="C23" s="10" t="s">
        <v>348</v>
      </c>
      <c r="D23" s="10" t="s">
        <v>348</v>
      </c>
      <c r="H23" s="10">
        <v>0</v>
      </c>
      <c r="I23" s="10">
        <v>0</v>
      </c>
    </row>
    <row r="24" spans="1:9" ht="38.25">
      <c r="A24" s="9">
        <v>23</v>
      </c>
      <c r="B24" s="9" t="s">
        <v>30</v>
      </c>
      <c r="C24" s="9" t="s">
        <v>145</v>
      </c>
      <c r="D24" s="9" t="s">
        <v>145</v>
      </c>
      <c r="E24" s="9" t="s">
        <v>381</v>
      </c>
      <c r="F24" s="9" t="s">
        <v>134</v>
      </c>
      <c r="H24" s="9">
        <v>0</v>
      </c>
      <c r="I24" s="10">
        <v>0</v>
      </c>
    </row>
    <row r="25" spans="1:9" ht="76.5">
      <c r="A25" s="9">
        <v>24</v>
      </c>
      <c r="B25" s="9" t="s">
        <v>55</v>
      </c>
      <c r="C25" s="9" t="s">
        <v>382</v>
      </c>
      <c r="D25" s="9" t="s">
        <v>146</v>
      </c>
      <c r="E25" s="9" t="s">
        <v>383</v>
      </c>
      <c r="F25" s="9"/>
      <c r="G25" s="10" t="s">
        <v>293</v>
      </c>
      <c r="H25" s="9">
        <v>0</v>
      </c>
      <c r="I25" s="10">
        <v>0</v>
      </c>
    </row>
    <row r="26" spans="1:9" ht="25.5">
      <c r="A26" s="9">
        <v>25</v>
      </c>
      <c r="B26" s="9" t="s">
        <v>240</v>
      </c>
      <c r="C26" s="9" t="s">
        <v>241</v>
      </c>
      <c r="D26" s="9" t="s">
        <v>241</v>
      </c>
      <c r="E26" s="9" t="s">
        <v>384</v>
      </c>
      <c r="F26" s="9"/>
      <c r="H26" s="9">
        <v>0</v>
      </c>
      <c r="I26" s="10">
        <v>0</v>
      </c>
    </row>
    <row r="27" spans="1:13" ht="25.5">
      <c r="A27" s="9">
        <v>26</v>
      </c>
      <c r="B27" s="9" t="s">
        <v>188</v>
      </c>
      <c r="C27" s="9" t="s">
        <v>257</v>
      </c>
      <c r="D27" s="9" t="s">
        <v>257</v>
      </c>
      <c r="E27" s="9" t="s">
        <v>413</v>
      </c>
      <c r="F27" s="9"/>
      <c r="H27" s="9">
        <v>0</v>
      </c>
      <c r="I27" s="10">
        <v>1</v>
      </c>
      <c r="J27" s="9" t="s">
        <v>55</v>
      </c>
      <c r="K27" s="9" t="s">
        <v>30</v>
      </c>
      <c r="L27" s="10">
        <v>1</v>
      </c>
      <c r="M27" s="10" t="str">
        <f>"("&amp;J27&amp;" / "&amp;K27&amp;") * "&amp;L27</f>
        <v>(NumStudents / NumSchools) * 1</v>
      </c>
    </row>
    <row r="28" spans="1:13" ht="51">
      <c r="A28" s="9">
        <v>27</v>
      </c>
      <c r="B28" s="9" t="s">
        <v>187</v>
      </c>
      <c r="C28" s="9" t="s">
        <v>258</v>
      </c>
      <c r="D28" s="9" t="s">
        <v>258</v>
      </c>
      <c r="E28" s="9" t="s">
        <v>414</v>
      </c>
      <c r="F28" s="10" t="s">
        <v>100</v>
      </c>
      <c r="H28" s="9">
        <v>0</v>
      </c>
      <c r="I28" s="10">
        <v>1</v>
      </c>
      <c r="J28" s="9" t="s">
        <v>256</v>
      </c>
      <c r="K28" s="9" t="s">
        <v>98</v>
      </c>
      <c r="L28" s="10">
        <v>1</v>
      </c>
      <c r="M28" s="10" t="str">
        <f>"("&amp;J28&amp;" / "&amp;K28&amp;") * "&amp;L28</f>
        <v>(NumPrimaryStudents / NumPrimarySchools) * 1</v>
      </c>
    </row>
    <row r="29" spans="1:13" ht="25.5">
      <c r="A29" s="9">
        <v>28</v>
      </c>
      <c r="B29" s="9" t="s">
        <v>189</v>
      </c>
      <c r="C29" s="9" t="s">
        <v>259</v>
      </c>
      <c r="D29" s="9" t="s">
        <v>259</v>
      </c>
      <c r="E29" s="9" t="s">
        <v>415</v>
      </c>
      <c r="F29" s="9"/>
      <c r="H29" s="9">
        <v>0</v>
      </c>
      <c r="I29" s="10">
        <v>1</v>
      </c>
      <c r="J29" s="9" t="s">
        <v>254</v>
      </c>
      <c r="K29" s="9" t="s">
        <v>99</v>
      </c>
      <c r="L29" s="10">
        <v>1</v>
      </c>
      <c r="M29" s="10" t="str">
        <f>"("&amp;J29&amp;" / "&amp;K29&amp;") * "&amp;L29</f>
        <v>(NumMiddleStudents / NumMiddleSchools) * 1</v>
      </c>
    </row>
    <row r="30" spans="1:12" ht="25.5">
      <c r="A30" s="9">
        <v>29</v>
      </c>
      <c r="B30" s="9" t="s">
        <v>190</v>
      </c>
      <c r="C30" s="9" t="s">
        <v>268</v>
      </c>
      <c r="D30" s="9" t="s">
        <v>268</v>
      </c>
      <c r="E30" s="9" t="s">
        <v>416</v>
      </c>
      <c r="F30" s="9"/>
      <c r="H30" s="9">
        <v>0</v>
      </c>
      <c r="I30" s="10">
        <v>1</v>
      </c>
      <c r="J30" s="9" t="s">
        <v>255</v>
      </c>
      <c r="K30" s="9" t="s">
        <v>103</v>
      </c>
      <c r="L30" s="10">
        <v>1</v>
      </c>
    </row>
    <row r="31" spans="1:9" ht="51">
      <c r="A31" s="9">
        <v>30</v>
      </c>
      <c r="B31" s="9" t="s">
        <v>56</v>
      </c>
      <c r="C31" s="9" t="s">
        <v>147</v>
      </c>
      <c r="D31" s="9" t="s">
        <v>148</v>
      </c>
      <c r="E31" s="9" t="s">
        <v>385</v>
      </c>
      <c r="F31" s="9" t="s">
        <v>137</v>
      </c>
      <c r="G31" s="10" t="s">
        <v>313</v>
      </c>
      <c r="H31" s="9">
        <v>0</v>
      </c>
      <c r="I31" s="10">
        <v>0</v>
      </c>
    </row>
    <row r="32" spans="1:9" ht="51">
      <c r="A32" s="9">
        <v>31</v>
      </c>
      <c r="B32" s="9" t="s">
        <v>242</v>
      </c>
      <c r="C32" s="9" t="s">
        <v>243</v>
      </c>
      <c r="D32" s="9" t="s">
        <v>260</v>
      </c>
      <c r="E32" s="9" t="s">
        <v>386</v>
      </c>
      <c r="F32" s="9" t="s">
        <v>137</v>
      </c>
      <c r="H32" s="9">
        <v>0</v>
      </c>
      <c r="I32" s="10">
        <v>0</v>
      </c>
    </row>
    <row r="33" spans="1:9" ht="25.5">
      <c r="A33" s="9">
        <v>32</v>
      </c>
      <c r="B33" s="9" t="s">
        <v>199</v>
      </c>
      <c r="C33" s="9" t="s">
        <v>201</v>
      </c>
      <c r="D33" s="9" t="s">
        <v>201</v>
      </c>
      <c r="E33" s="9" t="s">
        <v>417</v>
      </c>
      <c r="F33" s="9"/>
      <c r="H33" s="9">
        <v>0</v>
      </c>
      <c r="I33" s="10">
        <v>0</v>
      </c>
    </row>
    <row r="34" spans="1:9" ht="51">
      <c r="A34" s="9">
        <v>33</v>
      </c>
      <c r="B34" s="9" t="s">
        <v>249</v>
      </c>
      <c r="C34" s="9" t="s">
        <v>206</v>
      </c>
      <c r="D34" s="9" t="s">
        <v>202</v>
      </c>
      <c r="E34" s="9" t="s">
        <v>418</v>
      </c>
      <c r="F34" s="9" t="s">
        <v>137</v>
      </c>
      <c r="H34" s="9">
        <v>0</v>
      </c>
      <c r="I34" s="10">
        <v>0</v>
      </c>
    </row>
    <row r="35" spans="1:9" ht="25.5">
      <c r="A35" s="9">
        <v>34</v>
      </c>
      <c r="B35" s="9" t="s">
        <v>210</v>
      </c>
      <c r="C35" s="9" t="s">
        <v>207</v>
      </c>
      <c r="D35" s="9" t="s">
        <v>207</v>
      </c>
      <c r="E35" s="9" t="s">
        <v>419</v>
      </c>
      <c r="F35" s="9"/>
      <c r="H35" s="9">
        <v>0</v>
      </c>
      <c r="I35" s="10">
        <v>0</v>
      </c>
    </row>
    <row r="36" spans="1:9" ht="51">
      <c r="A36" s="9">
        <v>35</v>
      </c>
      <c r="B36" s="9" t="s">
        <v>250</v>
      </c>
      <c r="C36" s="9" t="s">
        <v>208</v>
      </c>
      <c r="D36" s="9" t="s">
        <v>209</v>
      </c>
      <c r="E36" s="9" t="s">
        <v>420</v>
      </c>
      <c r="F36" s="9" t="s">
        <v>137</v>
      </c>
      <c r="H36" s="9">
        <v>0</v>
      </c>
      <c r="I36" s="10">
        <v>0</v>
      </c>
    </row>
    <row r="37" spans="1:9" ht="25.5">
      <c r="A37" s="9">
        <v>36</v>
      </c>
      <c r="B37" s="9" t="s">
        <v>251</v>
      </c>
      <c r="C37" s="9" t="s">
        <v>269</v>
      </c>
      <c r="D37" s="9" t="s">
        <v>270</v>
      </c>
      <c r="E37" s="9" t="s">
        <v>421</v>
      </c>
      <c r="F37" s="9"/>
      <c r="H37" s="9">
        <v>0</v>
      </c>
      <c r="I37" s="10">
        <v>0</v>
      </c>
    </row>
    <row r="38" spans="1:9" ht="51">
      <c r="A38" s="9">
        <v>37</v>
      </c>
      <c r="B38" s="9" t="s">
        <v>252</v>
      </c>
      <c r="C38" s="9" t="s">
        <v>271</v>
      </c>
      <c r="D38" s="9" t="s">
        <v>272</v>
      </c>
      <c r="E38" s="9" t="s">
        <v>422</v>
      </c>
      <c r="F38" s="9" t="s">
        <v>137</v>
      </c>
      <c r="H38" s="9">
        <v>0</v>
      </c>
      <c r="I38" s="10">
        <v>0</v>
      </c>
    </row>
    <row r="39" spans="1:13" ht="51">
      <c r="A39" s="9">
        <v>38</v>
      </c>
      <c r="B39" s="9" t="s">
        <v>57</v>
      </c>
      <c r="C39" s="9" t="s">
        <v>244</v>
      </c>
      <c r="D39" s="9" t="s">
        <v>245</v>
      </c>
      <c r="E39" s="9" t="s">
        <v>387</v>
      </c>
      <c r="F39" s="9" t="s">
        <v>137</v>
      </c>
      <c r="G39" s="10" t="s">
        <v>313</v>
      </c>
      <c r="H39" s="9">
        <v>3</v>
      </c>
      <c r="I39" s="10">
        <v>1</v>
      </c>
      <c r="J39" s="10" t="s">
        <v>240</v>
      </c>
      <c r="K39" s="10" t="s">
        <v>246</v>
      </c>
      <c r="L39" s="10">
        <v>1</v>
      </c>
      <c r="M39" s="10" t="str">
        <f>"("&amp;J39&amp;" / "&amp;K39&amp;") * "&amp;L39</f>
        <v>(NumStudentswTeacherInfo / NumTeacherswStudentinfo) * 1</v>
      </c>
    </row>
    <row r="40" spans="1:13" ht="51">
      <c r="A40" s="9">
        <v>39</v>
      </c>
      <c r="B40" s="9" t="s">
        <v>200</v>
      </c>
      <c r="C40" s="9" t="s">
        <v>203</v>
      </c>
      <c r="D40" s="9" t="s">
        <v>228</v>
      </c>
      <c r="E40" s="9" t="s">
        <v>423</v>
      </c>
      <c r="F40" s="9" t="s">
        <v>137</v>
      </c>
      <c r="G40" s="10" t="s">
        <v>314</v>
      </c>
      <c r="H40" s="9">
        <v>3</v>
      </c>
      <c r="I40" s="10">
        <v>1</v>
      </c>
      <c r="J40" s="9" t="s">
        <v>199</v>
      </c>
      <c r="K40" s="9" t="s">
        <v>249</v>
      </c>
      <c r="L40" s="10">
        <v>1</v>
      </c>
      <c r="M40" s="10" t="str">
        <f>"("&amp;J40&amp;" / "&amp;K40&amp;") * "&amp;L40</f>
        <v>(NumPrimaryStudentswTeacherInfo / NumPrimaryTeacherswStudentinfo) * 1</v>
      </c>
    </row>
    <row r="41" spans="1:13" ht="51">
      <c r="A41" s="9">
        <v>40</v>
      </c>
      <c r="B41" s="9" t="s">
        <v>205</v>
      </c>
      <c r="C41" s="9" t="s">
        <v>204</v>
      </c>
      <c r="D41" s="9" t="s">
        <v>227</v>
      </c>
      <c r="E41" s="9" t="s">
        <v>424</v>
      </c>
      <c r="F41" s="9" t="s">
        <v>137</v>
      </c>
      <c r="G41" s="10" t="s">
        <v>315</v>
      </c>
      <c r="H41" s="9">
        <v>3</v>
      </c>
      <c r="I41" s="10">
        <v>1</v>
      </c>
      <c r="J41" s="9" t="s">
        <v>210</v>
      </c>
      <c r="K41" s="9" t="s">
        <v>250</v>
      </c>
      <c r="L41" s="10">
        <v>1</v>
      </c>
      <c r="M41" s="10" t="str">
        <f>"("&amp;J41&amp;" / "&amp;K41&amp;") * "&amp;L41</f>
        <v>(NumMiddleStudentswTeacherInfo / NumMiddleTeacherswStudentinfo) * 1</v>
      </c>
    </row>
    <row r="42" spans="1:13" ht="51">
      <c r="A42" s="9">
        <v>41</v>
      </c>
      <c r="B42" s="9" t="s">
        <v>253</v>
      </c>
      <c r="C42" s="9" t="s">
        <v>273</v>
      </c>
      <c r="D42" s="9" t="s">
        <v>274</v>
      </c>
      <c r="E42" s="9" t="s">
        <v>425</v>
      </c>
      <c r="F42" s="9" t="s">
        <v>137</v>
      </c>
      <c r="G42" s="10" t="s">
        <v>316</v>
      </c>
      <c r="H42" s="9">
        <v>3</v>
      </c>
      <c r="I42" s="10">
        <v>1</v>
      </c>
      <c r="J42" s="9" t="s">
        <v>251</v>
      </c>
      <c r="K42" s="9" t="s">
        <v>252</v>
      </c>
      <c r="L42" s="10">
        <v>1</v>
      </c>
      <c r="M42" s="10" t="str">
        <f>"("&amp;J42&amp;" / "&amp;K42&amp;") * "&amp;L42</f>
        <v>(NumHighStudentswTeacherInfo / NumHighTeacherswStudentinfo) * 1</v>
      </c>
    </row>
    <row r="43" spans="1:9" ht="25.5">
      <c r="A43" s="9">
        <v>42</v>
      </c>
      <c r="B43" s="9" t="s">
        <v>305</v>
      </c>
      <c r="C43" s="9" t="s">
        <v>307</v>
      </c>
      <c r="D43" s="9" t="s">
        <v>307</v>
      </c>
      <c r="E43" s="9" t="s">
        <v>426</v>
      </c>
      <c r="F43" s="9"/>
      <c r="H43" s="9">
        <v>0</v>
      </c>
      <c r="I43" s="10">
        <v>0</v>
      </c>
    </row>
    <row r="44" spans="1:9" ht="25.5">
      <c r="A44" s="9">
        <v>43</v>
      </c>
      <c r="B44" s="9" t="s">
        <v>306</v>
      </c>
      <c r="C44" s="9" t="s">
        <v>304</v>
      </c>
      <c r="D44" s="9" t="s">
        <v>304</v>
      </c>
      <c r="E44" s="9" t="s">
        <v>427</v>
      </c>
      <c r="F44" s="9"/>
      <c r="H44" s="9">
        <v>0</v>
      </c>
      <c r="I44" s="10">
        <v>0</v>
      </c>
    </row>
    <row r="45" spans="1:9" ht="25.5">
      <c r="A45" s="9">
        <v>44</v>
      </c>
      <c r="B45" s="9" t="s">
        <v>123</v>
      </c>
      <c r="C45" s="9" t="s">
        <v>239</v>
      </c>
      <c r="D45" s="9" t="s">
        <v>149</v>
      </c>
      <c r="E45" s="9" t="s">
        <v>388</v>
      </c>
      <c r="F45" s="9"/>
      <c r="H45" s="9">
        <v>0</v>
      </c>
      <c r="I45" s="10">
        <v>0</v>
      </c>
    </row>
    <row r="46" spans="1:9" ht="25.5">
      <c r="A46" s="9">
        <v>45</v>
      </c>
      <c r="B46" s="9" t="s">
        <v>124</v>
      </c>
      <c r="C46" s="9" t="s">
        <v>214</v>
      </c>
      <c r="D46" s="9" t="s">
        <v>150</v>
      </c>
      <c r="E46" s="9" t="s">
        <v>389</v>
      </c>
      <c r="F46" s="9"/>
      <c r="H46" s="9">
        <v>0</v>
      </c>
      <c r="I46" s="10">
        <v>0</v>
      </c>
    </row>
    <row r="47" spans="1:9" ht="25.5">
      <c r="A47" s="9">
        <v>46</v>
      </c>
      <c r="B47" s="9" t="s">
        <v>126</v>
      </c>
      <c r="C47" s="9" t="s">
        <v>172</v>
      </c>
      <c r="D47" s="9" t="s">
        <v>151</v>
      </c>
      <c r="E47" s="9" t="s">
        <v>390</v>
      </c>
      <c r="F47" s="9"/>
      <c r="H47" s="9">
        <v>0</v>
      </c>
      <c r="I47" s="10">
        <v>0</v>
      </c>
    </row>
    <row r="48" spans="1:9" ht="25.5">
      <c r="A48" s="9">
        <v>47</v>
      </c>
      <c r="B48" s="9" t="s">
        <v>129</v>
      </c>
      <c r="C48" s="9" t="s">
        <v>173</v>
      </c>
      <c r="D48" s="9" t="s">
        <v>152</v>
      </c>
      <c r="E48" s="9" t="s">
        <v>391</v>
      </c>
      <c r="F48" s="9"/>
      <c r="H48" s="9">
        <v>0</v>
      </c>
      <c r="I48" s="10">
        <v>0</v>
      </c>
    </row>
    <row r="49" spans="1:9" ht="25.5">
      <c r="A49" s="9">
        <v>48</v>
      </c>
      <c r="B49" s="9" t="s">
        <v>131</v>
      </c>
      <c r="C49" s="9" t="s">
        <v>174</v>
      </c>
      <c r="D49" s="9" t="s">
        <v>153</v>
      </c>
      <c r="E49" s="9" t="s">
        <v>392</v>
      </c>
      <c r="F49" s="9"/>
      <c r="H49" s="9">
        <v>0</v>
      </c>
      <c r="I49" s="10">
        <v>0</v>
      </c>
    </row>
    <row r="50" spans="1:9" ht="25.5">
      <c r="A50" s="9">
        <v>49</v>
      </c>
      <c r="B50" s="9" t="s">
        <v>309</v>
      </c>
      <c r="C50" s="9" t="s">
        <v>310</v>
      </c>
      <c r="D50" s="9" t="s">
        <v>311</v>
      </c>
      <c r="E50" s="9" t="s">
        <v>393</v>
      </c>
      <c r="F50" s="9"/>
      <c r="H50" s="9">
        <v>0</v>
      </c>
      <c r="I50" s="10">
        <v>0</v>
      </c>
    </row>
    <row r="51" spans="1:9" ht="114.75">
      <c r="A51" s="9">
        <v>50</v>
      </c>
      <c r="B51" s="9" t="s">
        <v>119</v>
      </c>
      <c r="C51" s="9" t="s">
        <v>175</v>
      </c>
      <c r="D51" s="9" t="s">
        <v>154</v>
      </c>
      <c r="E51" s="9" t="s">
        <v>394</v>
      </c>
      <c r="F51" s="9"/>
      <c r="G51" s="10" t="s">
        <v>318</v>
      </c>
      <c r="H51" s="9">
        <v>0</v>
      </c>
      <c r="I51" s="10">
        <v>0</v>
      </c>
    </row>
    <row r="52" spans="1:9" ht="114.75">
      <c r="A52" s="9">
        <v>51</v>
      </c>
      <c r="B52" s="9" t="s">
        <v>118</v>
      </c>
      <c r="C52" s="9" t="s">
        <v>176</v>
      </c>
      <c r="D52" s="9" t="s">
        <v>155</v>
      </c>
      <c r="E52" s="9" t="s">
        <v>395</v>
      </c>
      <c r="F52" s="9"/>
      <c r="G52" s="10" t="s">
        <v>318</v>
      </c>
      <c r="H52" s="9">
        <v>0</v>
      </c>
      <c r="I52" s="10">
        <v>0</v>
      </c>
    </row>
    <row r="53" spans="1:13" ht="63.75">
      <c r="A53" s="9">
        <v>52</v>
      </c>
      <c r="B53" s="9" t="s">
        <v>286</v>
      </c>
      <c r="C53" s="9" t="s">
        <v>287</v>
      </c>
      <c r="D53" s="9" t="s">
        <v>287</v>
      </c>
      <c r="E53" s="9" t="s">
        <v>428</v>
      </c>
      <c r="G53" s="10" t="s">
        <v>1</v>
      </c>
      <c r="H53" s="10">
        <v>1</v>
      </c>
      <c r="I53" s="10">
        <v>1</v>
      </c>
      <c r="J53" s="10" t="s">
        <v>288</v>
      </c>
      <c r="K53" s="10" t="s">
        <v>55</v>
      </c>
      <c r="L53" s="10">
        <v>100</v>
      </c>
      <c r="M53" s="10" t="str">
        <f>"("&amp;J53&amp;" / "&amp;K53&amp;") * "&amp;L53</f>
        <v>((numMale + numfemale) / NumStudents) * 100</v>
      </c>
    </row>
    <row r="54" spans="1:9" ht="89.25">
      <c r="A54" s="9">
        <v>53</v>
      </c>
      <c r="B54" s="9" t="s">
        <v>44</v>
      </c>
      <c r="C54" s="9" t="s">
        <v>177</v>
      </c>
      <c r="D54" s="9" t="s">
        <v>156</v>
      </c>
      <c r="E54" s="9" t="s">
        <v>396</v>
      </c>
      <c r="F54" s="9"/>
      <c r="G54" s="10" t="s">
        <v>317</v>
      </c>
      <c r="H54" s="9">
        <v>0</v>
      </c>
      <c r="I54" s="10">
        <v>0</v>
      </c>
    </row>
    <row r="55" spans="1:9" ht="89.25">
      <c r="A55" s="9">
        <v>54</v>
      </c>
      <c r="B55" s="9" t="s">
        <v>45</v>
      </c>
      <c r="C55" s="9" t="s">
        <v>178</v>
      </c>
      <c r="D55" s="9" t="s">
        <v>157</v>
      </c>
      <c r="E55" s="9" t="s">
        <v>397</v>
      </c>
      <c r="F55" s="9"/>
      <c r="G55" s="10" t="s">
        <v>317</v>
      </c>
      <c r="H55" s="9">
        <v>0</v>
      </c>
      <c r="I55" s="10">
        <v>0</v>
      </c>
    </row>
    <row r="56" spans="1:9" ht="89.25">
      <c r="A56" s="9">
        <v>55</v>
      </c>
      <c r="B56" s="9" t="s">
        <v>46</v>
      </c>
      <c r="C56" s="9" t="s">
        <v>218</v>
      </c>
      <c r="D56" s="9" t="s">
        <v>158</v>
      </c>
      <c r="E56" s="9" t="s">
        <v>398</v>
      </c>
      <c r="F56" s="9"/>
      <c r="G56" s="10" t="s">
        <v>317</v>
      </c>
      <c r="H56" s="9">
        <v>0</v>
      </c>
      <c r="I56" s="10">
        <v>0</v>
      </c>
    </row>
    <row r="57" spans="1:9" ht="89.25">
      <c r="A57" s="9">
        <v>56</v>
      </c>
      <c r="B57" s="9" t="s">
        <v>47</v>
      </c>
      <c r="C57" s="9" t="s">
        <v>215</v>
      </c>
      <c r="D57" s="9" t="s">
        <v>159</v>
      </c>
      <c r="E57" s="9" t="s">
        <v>399</v>
      </c>
      <c r="F57" s="9"/>
      <c r="G57" s="10" t="s">
        <v>317</v>
      </c>
      <c r="H57" s="9">
        <v>0</v>
      </c>
      <c r="I57" s="10">
        <v>0</v>
      </c>
    </row>
    <row r="58" spans="1:9" ht="89.25">
      <c r="A58" s="9">
        <v>57</v>
      </c>
      <c r="B58" s="9" t="s">
        <v>48</v>
      </c>
      <c r="C58" s="9" t="s">
        <v>216</v>
      </c>
      <c r="D58" s="9" t="s">
        <v>160</v>
      </c>
      <c r="E58" s="9" t="s">
        <v>400</v>
      </c>
      <c r="F58" s="9"/>
      <c r="G58" s="10" t="s">
        <v>317</v>
      </c>
      <c r="H58" s="9">
        <v>0</v>
      </c>
      <c r="I58" s="10">
        <v>0</v>
      </c>
    </row>
    <row r="59" spans="1:9" ht="63.75">
      <c r="A59" s="9">
        <v>58</v>
      </c>
      <c r="B59" s="9" t="s">
        <v>49</v>
      </c>
      <c r="C59" s="9" t="s">
        <v>217</v>
      </c>
      <c r="D59" s="9" t="s">
        <v>161</v>
      </c>
      <c r="E59" s="9" t="s">
        <v>401</v>
      </c>
      <c r="F59" s="9"/>
      <c r="G59" s="10" t="s">
        <v>284</v>
      </c>
      <c r="H59" s="9">
        <v>0</v>
      </c>
      <c r="I59" s="10">
        <v>0</v>
      </c>
    </row>
    <row r="60" spans="1:13" ht="89.25">
      <c r="A60" s="9">
        <v>59</v>
      </c>
      <c r="B60" s="9" t="s">
        <v>50</v>
      </c>
      <c r="C60" s="9" t="s">
        <v>223</v>
      </c>
      <c r="D60" s="9" t="s">
        <v>223</v>
      </c>
      <c r="E60" s="9" t="s">
        <v>402</v>
      </c>
      <c r="F60" s="9"/>
      <c r="G60" s="10" t="s">
        <v>317</v>
      </c>
      <c r="H60" s="9">
        <v>1</v>
      </c>
      <c r="I60" s="10">
        <v>1</v>
      </c>
      <c r="J60" s="10" t="s">
        <v>44</v>
      </c>
      <c r="K60" s="10" t="s">
        <v>49</v>
      </c>
      <c r="L60" s="10">
        <v>100</v>
      </c>
      <c r="M60" s="10" t="str">
        <f aca="true" t="shared" si="0" ref="M60:M65">"("&amp;J60&amp;" / "&amp;K60&amp;") * "&amp;L60</f>
        <v>(NumBlack / TotEth) * 100</v>
      </c>
    </row>
    <row r="61" spans="1:13" ht="89.25">
      <c r="A61" s="9">
        <v>60</v>
      </c>
      <c r="B61" s="9" t="s">
        <v>51</v>
      </c>
      <c r="C61" s="9" t="s">
        <v>219</v>
      </c>
      <c r="D61" s="9" t="s">
        <v>219</v>
      </c>
      <c r="E61" s="9" t="s">
        <v>403</v>
      </c>
      <c r="F61" s="9"/>
      <c r="G61" s="10" t="s">
        <v>317</v>
      </c>
      <c r="H61" s="9">
        <v>1</v>
      </c>
      <c r="I61" s="10">
        <v>1</v>
      </c>
      <c r="J61" s="10" t="s">
        <v>45</v>
      </c>
      <c r="K61" s="10" t="s">
        <v>49</v>
      </c>
      <c r="L61" s="10">
        <v>100</v>
      </c>
      <c r="M61" s="10" t="str">
        <f t="shared" si="0"/>
        <v>(NumWhite / TotEth) * 100</v>
      </c>
    </row>
    <row r="62" spans="1:13" ht="89.25">
      <c r="A62" s="9">
        <v>61</v>
      </c>
      <c r="B62" s="9" t="s">
        <v>52</v>
      </c>
      <c r="C62" s="9" t="s">
        <v>224</v>
      </c>
      <c r="D62" s="9" t="s">
        <v>220</v>
      </c>
      <c r="E62" s="9" t="s">
        <v>404</v>
      </c>
      <c r="F62" s="9"/>
      <c r="G62" s="10" t="s">
        <v>317</v>
      </c>
      <c r="H62" s="9">
        <v>1</v>
      </c>
      <c r="I62" s="10">
        <v>1</v>
      </c>
      <c r="J62" s="10" t="s">
        <v>46</v>
      </c>
      <c r="K62" s="10" t="s">
        <v>49</v>
      </c>
      <c r="L62" s="10">
        <v>100</v>
      </c>
      <c r="M62" s="10" t="str">
        <f t="shared" si="0"/>
        <v>(NumAsian / TotEth) * 100</v>
      </c>
    </row>
    <row r="63" spans="1:13" ht="89.25">
      <c r="A63" s="9">
        <v>62</v>
      </c>
      <c r="B63" s="9" t="s">
        <v>53</v>
      </c>
      <c r="C63" s="9" t="s">
        <v>221</v>
      </c>
      <c r="D63" s="9" t="s">
        <v>221</v>
      </c>
      <c r="E63" s="9" t="s">
        <v>405</v>
      </c>
      <c r="G63" s="10" t="s">
        <v>317</v>
      </c>
      <c r="H63" s="9">
        <v>1</v>
      </c>
      <c r="I63" s="10">
        <v>1</v>
      </c>
      <c r="J63" s="10" t="s">
        <v>47</v>
      </c>
      <c r="K63" s="10" t="s">
        <v>49</v>
      </c>
      <c r="L63" s="10">
        <v>100</v>
      </c>
      <c r="M63" s="10" t="str">
        <f t="shared" si="0"/>
        <v>(NumHisp / TotEth) * 100</v>
      </c>
    </row>
    <row r="64" spans="1:13" ht="89.25">
      <c r="A64" s="9">
        <v>63</v>
      </c>
      <c r="B64" s="9" t="s">
        <v>54</v>
      </c>
      <c r="C64" s="9" t="s">
        <v>225</v>
      </c>
      <c r="D64" s="9" t="s">
        <v>222</v>
      </c>
      <c r="E64" s="9" t="s">
        <v>406</v>
      </c>
      <c r="G64" s="10" t="s">
        <v>317</v>
      </c>
      <c r="H64" s="10">
        <v>1</v>
      </c>
      <c r="I64" s="10">
        <v>1</v>
      </c>
      <c r="J64" s="10" t="s">
        <v>48</v>
      </c>
      <c r="K64" s="10" t="s">
        <v>49</v>
      </c>
      <c r="L64" s="10">
        <v>100</v>
      </c>
      <c r="M64" s="10" t="str">
        <f t="shared" si="0"/>
        <v>(NumNatAm / TotEth) * 100</v>
      </c>
    </row>
    <row r="65" spans="1:13" ht="38.25">
      <c r="A65" s="9">
        <v>64</v>
      </c>
      <c r="B65" s="9" t="s">
        <v>277</v>
      </c>
      <c r="C65" s="9" t="s">
        <v>278</v>
      </c>
      <c r="D65" s="9" t="s">
        <v>278</v>
      </c>
      <c r="E65" s="9" t="s">
        <v>429</v>
      </c>
      <c r="G65" s="10" t="s">
        <v>285</v>
      </c>
      <c r="H65" s="10">
        <v>1</v>
      </c>
      <c r="I65" s="10">
        <v>1</v>
      </c>
      <c r="J65" s="10" t="s">
        <v>49</v>
      </c>
      <c r="K65" s="10" t="s">
        <v>55</v>
      </c>
      <c r="L65" s="10">
        <v>100</v>
      </c>
      <c r="M65" s="10" t="str">
        <f t="shared" si="0"/>
        <v>(TotEth / NumStudents) * 100</v>
      </c>
    </row>
    <row r="66" spans="1:9" ht="127.5">
      <c r="A66" s="9">
        <v>65</v>
      </c>
      <c r="B66" s="9" t="s">
        <v>112</v>
      </c>
      <c r="C66" s="9" t="s">
        <v>162</v>
      </c>
      <c r="D66" s="9" t="s">
        <v>162</v>
      </c>
      <c r="E66" s="9" t="s">
        <v>407</v>
      </c>
      <c r="F66" s="10" t="s">
        <v>114</v>
      </c>
      <c r="G66" s="10" t="s">
        <v>319</v>
      </c>
      <c r="H66" s="10">
        <v>0</v>
      </c>
      <c r="I66" s="10">
        <v>0</v>
      </c>
    </row>
    <row r="67" spans="1:9" ht="89.25">
      <c r="A67" s="9">
        <v>66</v>
      </c>
      <c r="B67" s="9" t="s">
        <v>141</v>
      </c>
      <c r="C67" s="9" t="s">
        <v>226</v>
      </c>
      <c r="D67" s="9" t="s">
        <v>143</v>
      </c>
      <c r="E67" s="9" t="s">
        <v>408</v>
      </c>
      <c r="F67" s="10" t="s">
        <v>114</v>
      </c>
      <c r="G67" s="10" t="s">
        <v>283</v>
      </c>
      <c r="H67" s="10">
        <v>0</v>
      </c>
      <c r="I67" s="10">
        <v>0</v>
      </c>
    </row>
    <row r="68" spans="1:13" ht="127.5">
      <c r="A68" s="9">
        <v>67</v>
      </c>
      <c r="B68" s="9" t="s">
        <v>142</v>
      </c>
      <c r="C68" s="9" t="s">
        <v>144</v>
      </c>
      <c r="D68" s="9" t="s">
        <v>144</v>
      </c>
      <c r="E68" s="9" t="s">
        <v>409</v>
      </c>
      <c r="F68" s="10" t="s">
        <v>114</v>
      </c>
      <c r="G68" s="10" t="s">
        <v>319</v>
      </c>
      <c r="H68" s="10">
        <v>1</v>
      </c>
      <c r="I68" s="10">
        <v>1</v>
      </c>
      <c r="J68" s="9" t="s">
        <v>112</v>
      </c>
      <c r="K68" s="9" t="s">
        <v>141</v>
      </c>
      <c r="L68" s="10">
        <v>100</v>
      </c>
      <c r="M68" s="10" t="str">
        <f>"("&amp;J68&amp;" / "&amp;K68&amp;") * "&amp;L68</f>
        <v>(NumMigrantStudents / DenomMigrantStudents) * 100</v>
      </c>
    </row>
    <row r="69" spans="1:13" ht="89.25">
      <c r="A69" s="9">
        <v>68</v>
      </c>
      <c r="B69" s="9" t="s">
        <v>279</v>
      </c>
      <c r="C69" s="9" t="s">
        <v>280</v>
      </c>
      <c r="D69" s="9" t="s">
        <v>280</v>
      </c>
      <c r="E69" s="9" t="s">
        <v>430</v>
      </c>
      <c r="F69" s="10" t="s">
        <v>114</v>
      </c>
      <c r="G69" s="10" t="s">
        <v>289</v>
      </c>
      <c r="H69" s="10">
        <v>1</v>
      </c>
      <c r="I69" s="10">
        <v>1</v>
      </c>
      <c r="J69" s="9" t="s">
        <v>141</v>
      </c>
      <c r="K69" s="9" t="s">
        <v>55</v>
      </c>
      <c r="L69" s="10">
        <v>100</v>
      </c>
      <c r="M69" s="10" t="str">
        <f>"("&amp;J69&amp;" / "&amp;K69&amp;") * "&amp;L69</f>
        <v>(DenomMigrantStudents / NumStudents) * 100</v>
      </c>
    </row>
    <row r="70" spans="1:9" ht="127.5">
      <c r="A70" s="9">
        <v>69</v>
      </c>
      <c r="B70" s="9" t="s">
        <v>66</v>
      </c>
      <c r="C70" s="9" t="s">
        <v>212</v>
      </c>
      <c r="D70" s="9" t="s">
        <v>163</v>
      </c>
      <c r="E70" s="9" t="s">
        <v>410</v>
      </c>
      <c r="F70" s="10" t="s">
        <v>135</v>
      </c>
      <c r="G70" s="10" t="s">
        <v>0</v>
      </c>
      <c r="H70" s="10">
        <v>0</v>
      </c>
      <c r="I70" s="10">
        <v>0</v>
      </c>
    </row>
    <row r="71" spans="1:9" ht="89.25">
      <c r="A71" s="9">
        <v>70</v>
      </c>
      <c r="B71" s="9" t="s">
        <v>138</v>
      </c>
      <c r="C71" s="9" t="s">
        <v>211</v>
      </c>
      <c r="D71" s="9" t="s">
        <v>164</v>
      </c>
      <c r="E71" s="9" t="s">
        <v>411</v>
      </c>
      <c r="F71" s="10" t="s">
        <v>135</v>
      </c>
      <c r="G71" s="10" t="s">
        <v>290</v>
      </c>
      <c r="H71" s="10">
        <v>0</v>
      </c>
      <c r="I71" s="10">
        <v>0</v>
      </c>
    </row>
    <row r="72" spans="1:13" ht="127.5">
      <c r="A72" s="9">
        <v>71</v>
      </c>
      <c r="B72" s="9" t="s">
        <v>68</v>
      </c>
      <c r="C72" s="9" t="s">
        <v>213</v>
      </c>
      <c r="D72" s="9" t="s">
        <v>165</v>
      </c>
      <c r="E72" s="9" t="s">
        <v>412</v>
      </c>
      <c r="F72" s="10" t="s">
        <v>136</v>
      </c>
      <c r="G72" s="10" t="s">
        <v>0</v>
      </c>
      <c r="H72" s="10">
        <v>1</v>
      </c>
      <c r="I72" s="10">
        <v>1</v>
      </c>
      <c r="J72" s="10" t="s">
        <v>66</v>
      </c>
      <c r="K72" s="10" t="s">
        <v>138</v>
      </c>
      <c r="L72" s="10">
        <v>100</v>
      </c>
      <c r="M72" s="10" t="str">
        <f>"("&amp;J72&amp;" / "&amp;K72&amp;") * "&amp;L72</f>
        <v>(NumFreeRedLunch / DenomFreeRedLunch) * 100</v>
      </c>
    </row>
    <row r="73" spans="1:9" ht="127.5">
      <c r="A73" s="9">
        <v>72</v>
      </c>
      <c r="B73" s="9" t="s">
        <v>331</v>
      </c>
      <c r="C73" s="9" t="s">
        <v>340</v>
      </c>
      <c r="D73" s="9" t="s">
        <v>341</v>
      </c>
      <c r="E73" s="9"/>
      <c r="F73" s="10" t="s">
        <v>135</v>
      </c>
      <c r="G73" s="10" t="s">
        <v>0</v>
      </c>
      <c r="H73" s="10">
        <v>0</v>
      </c>
      <c r="I73" s="10">
        <v>0</v>
      </c>
    </row>
    <row r="74" spans="1:9" ht="89.25">
      <c r="A74" s="9">
        <v>73</v>
      </c>
      <c r="B74" s="9" t="s">
        <v>332</v>
      </c>
      <c r="C74" s="9" t="s">
        <v>338</v>
      </c>
      <c r="D74" s="9" t="s">
        <v>339</v>
      </c>
      <c r="E74" s="9"/>
      <c r="F74" s="10" t="s">
        <v>135</v>
      </c>
      <c r="G74" s="10" t="s">
        <v>290</v>
      </c>
      <c r="H74" s="10">
        <v>0</v>
      </c>
      <c r="I74" s="10">
        <v>0</v>
      </c>
    </row>
    <row r="75" spans="1:13" ht="127.5">
      <c r="A75" s="9">
        <v>74</v>
      </c>
      <c r="B75" s="9" t="s">
        <v>333</v>
      </c>
      <c r="C75" s="9" t="s">
        <v>337</v>
      </c>
      <c r="D75" s="9" t="s">
        <v>336</v>
      </c>
      <c r="E75" s="9"/>
      <c r="F75" s="10" t="s">
        <v>136</v>
      </c>
      <c r="G75" s="10" t="s">
        <v>0</v>
      </c>
      <c r="H75" s="10">
        <v>1</v>
      </c>
      <c r="I75" s="10">
        <v>1</v>
      </c>
      <c r="J75" s="10" t="s">
        <v>331</v>
      </c>
      <c r="K75" s="10" t="s">
        <v>332</v>
      </c>
      <c r="L75" s="10">
        <v>100</v>
      </c>
      <c r="M75" s="10" t="str">
        <f>"("&amp;J75&amp;" / "&amp;K75&amp;") * "&amp;L75</f>
        <v>(NumFreeRedLunchPrim / DenomFreeRedLunchPrim) * 100</v>
      </c>
    </row>
    <row r="76" spans="1:13" ht="63.75">
      <c r="A76" s="9">
        <v>75</v>
      </c>
      <c r="B76" s="9" t="s">
        <v>281</v>
      </c>
      <c r="C76" s="9" t="s">
        <v>282</v>
      </c>
      <c r="D76" s="9" t="s">
        <v>282</v>
      </c>
      <c r="E76" s="9" t="s">
        <v>431</v>
      </c>
      <c r="F76" s="10" t="s">
        <v>136</v>
      </c>
      <c r="G76" s="10" t="s">
        <v>320</v>
      </c>
      <c r="H76" s="10">
        <v>1</v>
      </c>
      <c r="I76" s="10">
        <v>1</v>
      </c>
      <c r="J76" s="10" t="s">
        <v>138</v>
      </c>
      <c r="K76" s="10" t="s">
        <v>55</v>
      </c>
      <c r="L76" s="10">
        <v>100</v>
      </c>
      <c r="M76" s="10" t="str">
        <f>"("&amp;J76&amp;" / "&amp;K76&amp;") * "&amp;L76</f>
        <v>(DenomFreeRedLunch / NumStudents) * 100</v>
      </c>
    </row>
    <row r="77" spans="1:13" ht="63.75">
      <c r="A77" s="9">
        <v>76</v>
      </c>
      <c r="B77" s="9" t="s">
        <v>334</v>
      </c>
      <c r="C77" s="9" t="s">
        <v>335</v>
      </c>
      <c r="D77" s="9" t="s">
        <v>335</v>
      </c>
      <c r="E77" s="9"/>
      <c r="F77" s="10" t="s">
        <v>136</v>
      </c>
      <c r="G77" s="10" t="s">
        <v>320</v>
      </c>
      <c r="H77" s="10">
        <v>1</v>
      </c>
      <c r="I77" s="10">
        <v>1</v>
      </c>
      <c r="J77" s="10" t="s">
        <v>332</v>
      </c>
      <c r="K77" s="10" t="s">
        <v>256</v>
      </c>
      <c r="L77" s="10">
        <v>100</v>
      </c>
      <c r="M77" s="10" t="str">
        <f>"("&amp;J77&amp;" / "&amp;K77&amp;") * "&amp;L77</f>
        <v>(DenomFreeRedLunchPrim / NumPrimaryStudents) * 100</v>
      </c>
    </row>
    <row r="78" spans="1:9" ht="76.5">
      <c r="A78" s="9">
        <v>77</v>
      </c>
      <c r="B78" s="9" t="s">
        <v>193</v>
      </c>
      <c r="C78" s="9" t="s">
        <v>166</v>
      </c>
      <c r="D78" s="9" t="s">
        <v>166</v>
      </c>
      <c r="E78" s="9" t="s">
        <v>432</v>
      </c>
      <c r="F78" s="10" t="s">
        <v>275</v>
      </c>
      <c r="G78" s="10" t="s">
        <v>191</v>
      </c>
      <c r="H78" s="10">
        <v>0</v>
      </c>
      <c r="I78" s="10">
        <v>0</v>
      </c>
    </row>
    <row r="79" spans="1:9" ht="63.75">
      <c r="A79" s="9">
        <v>78</v>
      </c>
      <c r="B79" s="9" t="s">
        <v>195</v>
      </c>
      <c r="C79" s="9" t="s">
        <v>167</v>
      </c>
      <c r="D79" s="9" t="s">
        <v>167</v>
      </c>
      <c r="E79" s="9" t="s">
        <v>433</v>
      </c>
      <c r="F79" s="10" t="s">
        <v>276</v>
      </c>
      <c r="G79" s="10" t="s">
        <v>191</v>
      </c>
      <c r="H79" s="10">
        <v>0</v>
      </c>
      <c r="I79" s="10">
        <v>0</v>
      </c>
    </row>
    <row r="80" spans="1:13" ht="76.5">
      <c r="A80" s="9">
        <v>79</v>
      </c>
      <c r="B80" s="9" t="s">
        <v>194</v>
      </c>
      <c r="C80" s="9" t="s">
        <v>168</v>
      </c>
      <c r="D80" s="9" t="s">
        <v>168</v>
      </c>
      <c r="E80" s="9" t="s">
        <v>434</v>
      </c>
      <c r="F80" s="10" t="s">
        <v>275</v>
      </c>
      <c r="G80" s="10" t="s">
        <v>191</v>
      </c>
      <c r="H80" s="10">
        <v>1</v>
      </c>
      <c r="I80" s="10">
        <v>1</v>
      </c>
      <c r="J80" s="10" t="s">
        <v>72</v>
      </c>
      <c r="K80" s="10" t="s">
        <v>30</v>
      </c>
      <c r="L80" s="10">
        <v>100</v>
      </c>
      <c r="M80" s="10" t="str">
        <f>"("&amp;J80&amp;" / "&amp;K80&amp;") * "&amp;L80</f>
        <v>(NumTitle1 / NumSchools) * 100</v>
      </c>
    </row>
    <row r="81" spans="1:13" ht="63.75">
      <c r="A81" s="9">
        <v>80</v>
      </c>
      <c r="B81" s="9" t="s">
        <v>196</v>
      </c>
      <c r="C81" s="9" t="s">
        <v>169</v>
      </c>
      <c r="D81" s="9" t="s">
        <v>169</v>
      </c>
      <c r="E81" s="9" t="s">
        <v>435</v>
      </c>
      <c r="F81" s="10" t="s">
        <v>276</v>
      </c>
      <c r="G81" s="10" t="s">
        <v>191</v>
      </c>
      <c r="H81" s="10">
        <v>1</v>
      </c>
      <c r="I81" s="10">
        <v>1</v>
      </c>
      <c r="J81" s="9" t="s">
        <v>73</v>
      </c>
      <c r="K81" s="9" t="s">
        <v>30</v>
      </c>
      <c r="L81" s="10">
        <v>100</v>
      </c>
      <c r="M81" s="10" t="str">
        <f>"("&amp;J81&amp;" / "&amp;K81&amp;") * "&amp;L81</f>
        <v>(NumSchwideTitle1 / NumSchools) * 100</v>
      </c>
    </row>
    <row r="82" spans="1:9" ht="51">
      <c r="A82" s="9">
        <v>81</v>
      </c>
      <c r="B82" s="9" t="s">
        <v>98</v>
      </c>
      <c r="C82" s="9" t="s">
        <v>261</v>
      </c>
      <c r="D82" s="9" t="s">
        <v>261</v>
      </c>
      <c r="E82" s="9" t="s">
        <v>436</v>
      </c>
      <c r="F82" s="10" t="s">
        <v>100</v>
      </c>
      <c r="H82" s="10">
        <v>0</v>
      </c>
      <c r="I82" s="10">
        <v>0</v>
      </c>
    </row>
    <row r="83" spans="1:9" ht="38.25">
      <c r="A83" s="9">
        <v>82</v>
      </c>
      <c r="B83" s="9" t="s">
        <v>99</v>
      </c>
      <c r="C83" s="9" t="s">
        <v>264</v>
      </c>
      <c r="D83" s="9" t="s">
        <v>264</v>
      </c>
      <c r="E83" s="9" t="s">
        <v>437</v>
      </c>
      <c r="F83" s="10" t="s">
        <v>101</v>
      </c>
      <c r="H83" s="10">
        <v>0</v>
      </c>
      <c r="I83" s="10">
        <v>0</v>
      </c>
    </row>
    <row r="84" spans="1:9" ht="38.25">
      <c r="A84" s="9">
        <v>83</v>
      </c>
      <c r="B84" s="9" t="s">
        <v>103</v>
      </c>
      <c r="C84" s="9" t="s">
        <v>265</v>
      </c>
      <c r="D84" s="9" t="s">
        <v>265</v>
      </c>
      <c r="E84" s="9" t="s">
        <v>438</v>
      </c>
      <c r="F84" s="10" t="s">
        <v>102</v>
      </c>
      <c r="H84" s="10">
        <v>0</v>
      </c>
      <c r="I84" s="10">
        <v>0</v>
      </c>
    </row>
    <row r="85" spans="1:9" ht="38.25">
      <c r="A85" s="9">
        <v>84</v>
      </c>
      <c r="B85" s="9" t="s">
        <v>294</v>
      </c>
      <c r="C85" s="9" t="s">
        <v>295</v>
      </c>
      <c r="D85" s="9" t="s">
        <v>296</v>
      </c>
      <c r="E85" s="9" t="s">
        <v>439</v>
      </c>
      <c r="F85" s="10" t="s">
        <v>297</v>
      </c>
      <c r="H85" s="10">
        <v>0</v>
      </c>
      <c r="I85" s="10">
        <v>0</v>
      </c>
    </row>
    <row r="86" spans="1:9" ht="25.5">
      <c r="A86" s="9">
        <v>85</v>
      </c>
      <c r="B86" s="9" t="s">
        <v>303</v>
      </c>
      <c r="C86" s="9" t="s">
        <v>308</v>
      </c>
      <c r="D86" s="9" t="s">
        <v>308</v>
      </c>
      <c r="E86" s="9" t="s">
        <v>440</v>
      </c>
      <c r="H86" s="10">
        <v>0</v>
      </c>
      <c r="I86" s="10">
        <v>0</v>
      </c>
    </row>
    <row r="87" spans="1:13" ht="51">
      <c r="A87" s="9">
        <v>86</v>
      </c>
      <c r="B87" s="9" t="s">
        <v>106</v>
      </c>
      <c r="C87" s="9" t="s">
        <v>170</v>
      </c>
      <c r="D87" s="9" t="s">
        <v>170</v>
      </c>
      <c r="E87" s="9" t="s">
        <v>441</v>
      </c>
      <c r="F87" s="10" t="s">
        <v>100</v>
      </c>
      <c r="H87" s="10">
        <v>1</v>
      </c>
      <c r="I87" s="10">
        <v>1</v>
      </c>
      <c r="J87" s="9" t="s">
        <v>98</v>
      </c>
      <c r="K87" s="9" t="s">
        <v>303</v>
      </c>
      <c r="L87" s="10">
        <v>100</v>
      </c>
      <c r="M87" s="10" t="str">
        <f>"("&amp;J87&amp;" / "&amp;K87&amp;") * "&amp;L87</f>
        <v>(NumPrimarySchools / NumSchoolswLevelInfo) * 100</v>
      </c>
    </row>
    <row r="88" spans="1:13" ht="38.25">
      <c r="A88" s="9">
        <v>87</v>
      </c>
      <c r="B88" s="9" t="s">
        <v>104</v>
      </c>
      <c r="C88" s="9" t="s">
        <v>171</v>
      </c>
      <c r="D88" s="9" t="s">
        <v>171</v>
      </c>
      <c r="E88" s="9" t="s">
        <v>442</v>
      </c>
      <c r="F88" s="10" t="s">
        <v>101</v>
      </c>
      <c r="H88" s="11">
        <v>1</v>
      </c>
      <c r="I88" s="10">
        <v>1</v>
      </c>
      <c r="J88" s="9" t="s">
        <v>99</v>
      </c>
      <c r="K88" s="9" t="s">
        <v>303</v>
      </c>
      <c r="L88" s="10">
        <v>100</v>
      </c>
      <c r="M88" s="10" t="str">
        <f>"("&amp;J88&amp;" / "&amp;K88&amp;") * "&amp;L88</f>
        <v>(NumMiddleSchools / NumSchoolswLevelInfo) * 100</v>
      </c>
    </row>
    <row r="89" spans="1:13" ht="38.25">
      <c r="A89" s="9">
        <v>88</v>
      </c>
      <c r="B89" s="9" t="s">
        <v>105</v>
      </c>
      <c r="C89" s="9" t="s">
        <v>266</v>
      </c>
      <c r="D89" s="9" t="s">
        <v>266</v>
      </c>
      <c r="E89" s="9" t="s">
        <v>443</v>
      </c>
      <c r="F89" s="10" t="s">
        <v>102</v>
      </c>
      <c r="H89" s="11">
        <v>1</v>
      </c>
      <c r="I89" s="10">
        <v>1</v>
      </c>
      <c r="J89" s="9" t="s">
        <v>103</v>
      </c>
      <c r="K89" s="9" t="s">
        <v>303</v>
      </c>
      <c r="L89" s="10">
        <v>100</v>
      </c>
      <c r="M89" s="10" t="str">
        <f>"("&amp;J89&amp;" / "&amp;K89&amp;") * "&amp;L89</f>
        <v>(NumHighSchools / NumSchoolswLevelInfo) * 100</v>
      </c>
    </row>
    <row r="90" spans="1:13" ht="38.25">
      <c r="A90" s="9">
        <v>89</v>
      </c>
      <c r="B90" s="9" t="s">
        <v>300</v>
      </c>
      <c r="C90" s="9" t="s">
        <v>301</v>
      </c>
      <c r="D90" s="9" t="s">
        <v>302</v>
      </c>
      <c r="E90" s="9" t="s">
        <v>444</v>
      </c>
      <c r="F90" s="10" t="s">
        <v>297</v>
      </c>
      <c r="H90" s="10">
        <v>0</v>
      </c>
      <c r="I90" s="10">
        <v>0</v>
      </c>
      <c r="J90" s="9" t="s">
        <v>294</v>
      </c>
      <c r="K90" s="9" t="s">
        <v>303</v>
      </c>
      <c r="L90" s="10">
        <v>100</v>
      </c>
      <c r="M90" s="10" t="str">
        <f>"("&amp;J90&amp;" / "&amp;K90&amp;") * "&amp;L90</f>
        <v>(NumOtherSchools / NumSchoolswLevelInfo) * 100</v>
      </c>
    </row>
    <row r="91" spans="1:9" ht="51">
      <c r="A91" s="9">
        <v>90</v>
      </c>
      <c r="B91" s="9" t="s">
        <v>256</v>
      </c>
      <c r="C91" s="9" t="s">
        <v>262</v>
      </c>
      <c r="D91" s="9" t="s">
        <v>262</v>
      </c>
      <c r="E91" s="9" t="s">
        <v>445</v>
      </c>
      <c r="F91" s="10" t="s">
        <v>100</v>
      </c>
      <c r="H91" s="10">
        <v>0</v>
      </c>
      <c r="I91" s="10">
        <v>0</v>
      </c>
    </row>
    <row r="92" spans="1:9" ht="38.25">
      <c r="A92" s="9">
        <v>91</v>
      </c>
      <c r="B92" s="9" t="s">
        <v>254</v>
      </c>
      <c r="C92" s="9" t="s">
        <v>263</v>
      </c>
      <c r="D92" s="9" t="s">
        <v>263</v>
      </c>
      <c r="E92" s="9" t="s">
        <v>446</v>
      </c>
      <c r="F92" s="10" t="s">
        <v>101</v>
      </c>
      <c r="H92" s="10">
        <v>0</v>
      </c>
      <c r="I92" s="10">
        <v>0</v>
      </c>
    </row>
    <row r="93" spans="1:9" ht="38.25">
      <c r="A93" s="9">
        <v>92</v>
      </c>
      <c r="B93" s="9" t="s">
        <v>255</v>
      </c>
      <c r="C93" s="9" t="s">
        <v>267</v>
      </c>
      <c r="D93" s="9" t="s">
        <v>267</v>
      </c>
      <c r="E93" s="9" t="s">
        <v>447</v>
      </c>
      <c r="F93" s="10" t="s">
        <v>102</v>
      </c>
      <c r="H93" s="10">
        <v>0</v>
      </c>
      <c r="I93" s="10">
        <v>0</v>
      </c>
    </row>
    <row r="94" spans="1:9" ht="38.25">
      <c r="A94" s="9">
        <v>93</v>
      </c>
      <c r="B94" s="9" t="s">
        <v>298</v>
      </c>
      <c r="C94" s="9" t="s">
        <v>299</v>
      </c>
      <c r="D94" s="9" t="s">
        <v>299</v>
      </c>
      <c r="E94" s="9" t="s">
        <v>448</v>
      </c>
      <c r="F94" s="10" t="s">
        <v>297</v>
      </c>
      <c r="H94" s="10">
        <v>0</v>
      </c>
      <c r="I94" s="10">
        <v>0</v>
      </c>
    </row>
    <row r="95" spans="1:9" ht="12.75">
      <c r="A95" s="9">
        <v>94</v>
      </c>
      <c r="B95" s="9" t="s">
        <v>321</v>
      </c>
      <c r="C95" s="9" t="s">
        <v>350</v>
      </c>
      <c r="D95" s="9" t="s">
        <v>350</v>
      </c>
      <c r="E95" s="9"/>
      <c r="H95" s="10">
        <v>0</v>
      </c>
      <c r="I95" s="10">
        <v>0</v>
      </c>
    </row>
    <row r="96" spans="1:9" ht="12.75">
      <c r="A96" s="9">
        <v>95</v>
      </c>
      <c r="B96" s="9" t="s">
        <v>322</v>
      </c>
      <c r="C96" s="9" t="s">
        <v>351</v>
      </c>
      <c r="D96" s="9" t="s">
        <v>351</v>
      </c>
      <c r="E96" s="9"/>
      <c r="H96" s="10">
        <v>0</v>
      </c>
      <c r="I96" s="10">
        <v>0</v>
      </c>
    </row>
    <row r="97" spans="1:9" ht="12.75">
      <c r="A97" s="9">
        <v>96</v>
      </c>
      <c r="B97" s="9" t="s">
        <v>323</v>
      </c>
      <c r="C97" s="9" t="s">
        <v>352</v>
      </c>
      <c r="D97" s="9" t="s">
        <v>352</v>
      </c>
      <c r="E97" s="9"/>
      <c r="H97" s="10">
        <v>0</v>
      </c>
      <c r="I97" s="10">
        <v>0</v>
      </c>
    </row>
    <row r="98" spans="1:9" ht="12.75">
      <c r="A98" s="9">
        <v>97</v>
      </c>
      <c r="B98" s="9" t="s">
        <v>324</v>
      </c>
      <c r="C98" s="9" t="s">
        <v>354</v>
      </c>
      <c r="D98" s="9" t="s">
        <v>354</v>
      </c>
      <c r="E98" s="9"/>
      <c r="H98" s="10">
        <v>0</v>
      </c>
      <c r="I98" s="10">
        <v>0</v>
      </c>
    </row>
    <row r="99" spans="1:13" ht="12.75">
      <c r="A99" s="9">
        <v>98</v>
      </c>
      <c r="B99" s="9" t="s">
        <v>328</v>
      </c>
      <c r="C99" s="9" t="s">
        <v>355</v>
      </c>
      <c r="D99" s="9" t="s">
        <v>355</v>
      </c>
      <c r="E99" s="9"/>
      <c r="H99" s="10">
        <v>1</v>
      </c>
      <c r="I99" s="10">
        <v>1</v>
      </c>
      <c r="J99" s="10" t="s">
        <v>324</v>
      </c>
      <c r="K99" s="10" t="s">
        <v>30</v>
      </c>
      <c r="L99" s="10">
        <v>100</v>
      </c>
      <c r="M99" s="10" t="s">
        <v>362</v>
      </c>
    </row>
    <row r="100" spans="1:9" ht="12.75">
      <c r="A100" s="9">
        <v>99</v>
      </c>
      <c r="B100" s="9" t="s">
        <v>325</v>
      </c>
      <c r="C100" s="9" t="s">
        <v>356</v>
      </c>
      <c r="D100" s="9" t="s">
        <v>356</v>
      </c>
      <c r="E100" s="9"/>
      <c r="H100" s="10">
        <v>0</v>
      </c>
      <c r="I100" s="10">
        <v>0</v>
      </c>
    </row>
    <row r="101" spans="1:13" ht="25.5">
      <c r="A101" s="9">
        <v>100</v>
      </c>
      <c r="B101" s="9" t="s">
        <v>326</v>
      </c>
      <c r="C101" s="9" t="s">
        <v>357</v>
      </c>
      <c r="D101" s="9" t="s">
        <v>357</v>
      </c>
      <c r="E101" s="9"/>
      <c r="H101" s="10">
        <v>1</v>
      </c>
      <c r="I101" s="10">
        <v>1</v>
      </c>
      <c r="J101" s="10" t="s">
        <v>325</v>
      </c>
      <c r="K101" s="10" t="s">
        <v>55</v>
      </c>
      <c r="L101" s="10">
        <v>100</v>
      </c>
      <c r="M101" s="10" t="s">
        <v>363</v>
      </c>
    </row>
    <row r="102" ht="12.75">
      <c r="A102" s="9"/>
    </row>
    <row r="103" spans="1:2" ht="12.75">
      <c r="A103" s="9"/>
      <c r="B103" s="14"/>
    </row>
    <row r="104" spans="1:2" ht="12.75">
      <c r="A104" s="9"/>
      <c r="B104" s="14"/>
    </row>
    <row r="105" spans="1:2" ht="12.75">
      <c r="A105" s="9"/>
      <c r="B105" s="14"/>
    </row>
    <row r="106" spans="1:2" ht="12.75">
      <c r="A106" s="9"/>
      <c r="B106" s="14"/>
    </row>
    <row r="107" spans="1:2" ht="12.75">
      <c r="A107" s="9"/>
      <c r="B107" s="14"/>
    </row>
    <row r="108" spans="1:2" ht="12.75">
      <c r="A108" s="9"/>
      <c r="B108" s="14"/>
    </row>
    <row r="109" spans="1:2" ht="12.75">
      <c r="A109" s="9"/>
      <c r="B109" s="14"/>
    </row>
    <row r="110" spans="1:2" ht="12.75">
      <c r="A110" s="9"/>
      <c r="B110" s="14"/>
    </row>
    <row r="111" spans="1:2" ht="12.75">
      <c r="A111" s="9"/>
      <c r="B111" s="14"/>
    </row>
    <row r="112" spans="1:2" ht="12.75">
      <c r="A112" s="9"/>
      <c r="B112" s="14"/>
    </row>
    <row r="113" spans="1:2" ht="12.75">
      <c r="A113" s="9"/>
      <c r="B113" s="14"/>
    </row>
    <row r="114" spans="1:2" ht="12.75">
      <c r="A114" s="9"/>
      <c r="B114" s="14"/>
    </row>
  </sheetData>
  <sheetProtection/>
  <printOptions gridLines="1"/>
  <pageMargins left="0.25" right="0.25" top="0.25" bottom="0.25" header="0.5" footer="0.5"/>
  <pageSetup fitToHeight="2" horizontalDpi="600" verticalDpi="600" orientation="landscape" pageOrder="overThenDown" r:id="rId3"/>
  <colBreaks count="1" manualBreakCount="1">
    <brk id="9" max="65535" man="1"/>
  </colBreaks>
  <legacyDrawing r:id="rId2"/>
</worksheet>
</file>

<file path=xl/worksheets/sheet3.xml><?xml version="1.0" encoding="utf-8"?>
<worksheet xmlns="http://schemas.openxmlformats.org/spreadsheetml/2006/main" xmlns:r="http://schemas.openxmlformats.org/officeDocument/2006/relationships">
  <dimension ref="A1:N76"/>
  <sheetViews>
    <sheetView zoomScale="85" zoomScaleNormal="85" zoomScalePageLayoutView="0" workbookViewId="0" topLeftCell="A1">
      <selection activeCell="A1" sqref="A1"/>
    </sheetView>
  </sheetViews>
  <sheetFormatPr defaultColWidth="9.140625" defaultRowHeight="12.75"/>
  <cols>
    <col min="1" max="1" width="4.140625" style="0" customWidth="1"/>
    <col min="2" max="2" width="18.8515625" style="0" customWidth="1"/>
    <col min="3" max="3" width="82.421875" style="0" bestFit="1" customWidth="1"/>
    <col min="4" max="4" width="29.00390625" style="0" customWidth="1"/>
    <col min="5" max="5" width="41.8515625" style="0" bestFit="1" customWidth="1"/>
    <col min="6" max="6" width="26.8515625" style="0" customWidth="1"/>
    <col min="7" max="7" width="36.140625" style="6" bestFit="1" customWidth="1"/>
    <col min="8" max="8" width="18.00390625" style="0" customWidth="1"/>
    <col min="9" max="9" width="14.421875" style="0" customWidth="1"/>
    <col min="10" max="10" width="7.140625" style="0" customWidth="1"/>
    <col min="11" max="11" width="7.7109375" style="0" customWidth="1"/>
    <col min="12" max="12" width="10.7109375" style="0" customWidth="1"/>
    <col min="13" max="13" width="10.57421875" style="0" customWidth="1"/>
    <col min="14" max="14" width="33.57421875" style="0" customWidth="1"/>
  </cols>
  <sheetData>
    <row r="1" spans="1:14" s="2" customFormat="1" ht="36.75" customHeight="1">
      <c r="A1" s="1" t="s">
        <v>2</v>
      </c>
      <c r="B1" s="2" t="s">
        <v>3</v>
      </c>
      <c r="C1" s="1" t="s">
        <v>22</v>
      </c>
      <c r="D1" s="1" t="s">
        <v>96</v>
      </c>
      <c r="E1" s="7" t="s">
        <v>380</v>
      </c>
      <c r="F1" s="1" t="s">
        <v>86</v>
      </c>
      <c r="G1" s="2" t="s">
        <v>364</v>
      </c>
      <c r="H1" s="2" t="s">
        <v>23</v>
      </c>
      <c r="I1" s="2" t="s">
        <v>24</v>
      </c>
      <c r="J1" s="2" t="s">
        <v>25</v>
      </c>
      <c r="K1" s="2" t="s">
        <v>26</v>
      </c>
      <c r="L1" s="2" t="s">
        <v>27</v>
      </c>
      <c r="M1" s="2" t="s">
        <v>28</v>
      </c>
      <c r="N1" s="2" t="s">
        <v>29</v>
      </c>
    </row>
    <row r="2" spans="1:9" s="10" customFormat="1" ht="12.75">
      <c r="A2" s="9">
        <v>1</v>
      </c>
      <c r="B2" s="9" t="s">
        <v>19</v>
      </c>
      <c r="C2" s="9" t="s">
        <v>20</v>
      </c>
      <c r="D2" s="9" t="s">
        <v>20</v>
      </c>
      <c r="E2" s="9"/>
      <c r="H2" s="11">
        <v>0</v>
      </c>
      <c r="I2" s="11">
        <v>0</v>
      </c>
    </row>
    <row r="3" spans="1:9" s="10" customFormat="1" ht="12.75">
      <c r="A3" s="9">
        <v>2</v>
      </c>
      <c r="B3" s="9" t="s">
        <v>10</v>
      </c>
      <c r="C3" s="9" t="s">
        <v>11</v>
      </c>
      <c r="D3" s="9" t="s">
        <v>11</v>
      </c>
      <c r="E3" s="9"/>
      <c r="F3" s="9"/>
      <c r="H3" s="11">
        <v>0</v>
      </c>
      <c r="I3" s="11">
        <v>0</v>
      </c>
    </row>
    <row r="4" spans="1:9" s="10" customFormat="1" ht="12.75">
      <c r="A4" s="9">
        <v>3</v>
      </c>
      <c r="B4" s="9" t="s">
        <v>366</v>
      </c>
      <c r="C4" s="9" t="s">
        <v>358</v>
      </c>
      <c r="D4" s="9" t="s">
        <v>358</v>
      </c>
      <c r="E4" s="9"/>
      <c r="F4" s="9"/>
      <c r="H4" s="10">
        <v>0</v>
      </c>
      <c r="I4" s="10">
        <v>0</v>
      </c>
    </row>
    <row r="5" spans="1:9" s="10" customFormat="1" ht="12.75">
      <c r="A5" s="9">
        <v>4</v>
      </c>
      <c r="B5" s="9" t="s">
        <v>12</v>
      </c>
      <c r="C5" s="9" t="s">
        <v>13</v>
      </c>
      <c r="D5" s="9" t="s">
        <v>13</v>
      </c>
      <c r="E5" s="9"/>
      <c r="F5" s="12"/>
      <c r="H5" s="11">
        <v>0</v>
      </c>
      <c r="I5" s="11">
        <v>0</v>
      </c>
    </row>
    <row r="6" spans="1:9" s="10" customFormat="1" ht="12.75">
      <c r="A6" s="9">
        <v>5</v>
      </c>
      <c r="B6" s="9" t="s">
        <v>367</v>
      </c>
      <c r="C6" s="9" t="s">
        <v>359</v>
      </c>
      <c r="D6" s="9" t="s">
        <v>359</v>
      </c>
      <c r="E6" s="9"/>
      <c r="F6" s="12"/>
      <c r="H6" s="11">
        <v>0</v>
      </c>
      <c r="I6" s="11">
        <v>0</v>
      </c>
    </row>
    <row r="7" spans="1:9" s="10" customFormat="1" ht="12.75">
      <c r="A7" s="9">
        <v>6</v>
      </c>
      <c r="B7" s="9" t="s">
        <v>4</v>
      </c>
      <c r="C7" s="9" t="s">
        <v>5</v>
      </c>
      <c r="D7" s="9" t="s">
        <v>5</v>
      </c>
      <c r="E7" s="9"/>
      <c r="F7" s="9"/>
      <c r="H7" s="11">
        <v>0</v>
      </c>
      <c r="I7" s="11">
        <v>0</v>
      </c>
    </row>
    <row r="8" spans="1:9" s="10" customFormat="1" ht="12.75">
      <c r="A8" s="9">
        <v>7</v>
      </c>
      <c r="B8" s="9" t="s">
        <v>6</v>
      </c>
      <c r="C8" s="9" t="s">
        <v>7</v>
      </c>
      <c r="D8" s="9" t="s">
        <v>7</v>
      </c>
      <c r="E8" s="9"/>
      <c r="F8" s="9"/>
      <c r="H8" s="11">
        <v>0</v>
      </c>
      <c r="I8" s="11">
        <v>0</v>
      </c>
    </row>
    <row r="9" spans="1:9" s="10" customFormat="1" ht="25.5">
      <c r="A9" s="9">
        <v>8</v>
      </c>
      <c r="B9" s="10" t="s">
        <v>329</v>
      </c>
      <c r="C9" s="10" t="s">
        <v>360</v>
      </c>
      <c r="D9" s="10" t="s">
        <v>360</v>
      </c>
      <c r="H9" s="10">
        <v>0</v>
      </c>
      <c r="I9" s="10">
        <v>0</v>
      </c>
    </row>
    <row r="10" spans="1:9" s="10" customFormat="1" ht="25.5">
      <c r="A10" s="9">
        <v>9</v>
      </c>
      <c r="B10" s="10" t="s">
        <v>330</v>
      </c>
      <c r="C10" s="10" t="s">
        <v>361</v>
      </c>
      <c r="D10" s="10" t="s">
        <v>361</v>
      </c>
      <c r="H10" s="10">
        <v>0</v>
      </c>
      <c r="I10" s="10">
        <v>0</v>
      </c>
    </row>
    <row r="11" spans="1:9" s="10" customFormat="1" ht="25.5">
      <c r="A11" s="9">
        <v>10</v>
      </c>
      <c r="B11" s="10" t="s">
        <v>368</v>
      </c>
      <c r="C11" s="10" t="s">
        <v>370</v>
      </c>
      <c r="D11" s="10" t="s">
        <v>370</v>
      </c>
      <c r="H11" s="10">
        <v>0</v>
      </c>
      <c r="I11" s="10">
        <v>0</v>
      </c>
    </row>
    <row r="12" spans="1:9" s="10" customFormat="1" ht="25.5">
      <c r="A12" s="9">
        <v>11</v>
      </c>
      <c r="B12" s="10" t="s">
        <v>369</v>
      </c>
      <c r="C12" s="10" t="s">
        <v>371</v>
      </c>
      <c r="D12" s="10" t="s">
        <v>361</v>
      </c>
      <c r="H12" s="10">
        <v>0</v>
      </c>
      <c r="I12" s="10">
        <v>0</v>
      </c>
    </row>
    <row r="13" spans="1:9" s="10" customFormat="1" ht="51">
      <c r="A13" s="9">
        <v>12</v>
      </c>
      <c r="B13" s="9" t="s">
        <v>14</v>
      </c>
      <c r="C13" s="9" t="s">
        <v>230</v>
      </c>
      <c r="D13" s="9" t="s">
        <v>229</v>
      </c>
      <c r="E13" s="9"/>
      <c r="F13" s="9"/>
      <c r="H13" s="11">
        <v>0</v>
      </c>
      <c r="I13" s="11">
        <v>0</v>
      </c>
    </row>
    <row r="14" spans="1:9" s="10" customFormat="1" ht="25.5">
      <c r="A14" s="9">
        <v>13</v>
      </c>
      <c r="B14" s="9" t="s">
        <v>8</v>
      </c>
      <c r="C14" s="9" t="s">
        <v>233</v>
      </c>
      <c r="D14" s="9" t="s">
        <v>234</v>
      </c>
      <c r="E14" s="9"/>
      <c r="F14" s="9"/>
      <c r="H14" s="11">
        <v>0</v>
      </c>
      <c r="I14" s="11">
        <v>0</v>
      </c>
    </row>
    <row r="15" spans="1:9" s="10" customFormat="1" ht="12.75">
      <c r="A15" s="9">
        <v>14</v>
      </c>
      <c r="B15" s="9" t="s">
        <v>372</v>
      </c>
      <c r="C15" s="9" t="s">
        <v>374</v>
      </c>
      <c r="D15" s="9" t="s">
        <v>374</v>
      </c>
      <c r="E15" s="9"/>
      <c r="F15" s="9"/>
      <c r="H15" s="11">
        <v>0</v>
      </c>
      <c r="I15" s="11">
        <v>0</v>
      </c>
    </row>
    <row r="16" spans="1:9" s="10" customFormat="1" ht="25.5">
      <c r="A16" s="9">
        <v>15</v>
      </c>
      <c r="B16" s="9" t="s">
        <v>9</v>
      </c>
      <c r="C16" s="9" t="s">
        <v>232</v>
      </c>
      <c r="D16" s="9" t="s">
        <v>235</v>
      </c>
      <c r="E16" s="9"/>
      <c r="F16" s="9"/>
      <c r="H16" s="11">
        <v>0</v>
      </c>
      <c r="I16" s="11">
        <v>0</v>
      </c>
    </row>
    <row r="17" spans="1:9" s="10" customFormat="1" ht="12.75">
      <c r="A17" s="9">
        <v>16</v>
      </c>
      <c r="B17" s="9" t="s">
        <v>373</v>
      </c>
      <c r="C17" s="9" t="s">
        <v>375</v>
      </c>
      <c r="D17" s="9" t="s">
        <v>375</v>
      </c>
      <c r="E17" s="9"/>
      <c r="F17" s="9"/>
      <c r="H17" s="11">
        <v>0</v>
      </c>
      <c r="I17" s="11">
        <v>0</v>
      </c>
    </row>
    <row r="18" spans="1:9" s="10" customFormat="1" ht="25.5">
      <c r="A18" s="9">
        <v>17</v>
      </c>
      <c r="B18" s="10" t="s">
        <v>186</v>
      </c>
      <c r="C18" s="10" t="s">
        <v>291</v>
      </c>
      <c r="D18" s="10" t="s">
        <v>292</v>
      </c>
      <c r="H18" s="10">
        <v>0</v>
      </c>
      <c r="I18" s="10">
        <v>0</v>
      </c>
    </row>
    <row r="19" spans="1:9" s="10" customFormat="1" ht="25.5">
      <c r="A19" s="9">
        <v>18</v>
      </c>
      <c r="B19" s="9" t="s">
        <v>15</v>
      </c>
      <c r="C19" s="13" t="s">
        <v>16</v>
      </c>
      <c r="D19" s="13" t="s">
        <v>16</v>
      </c>
      <c r="E19" s="12"/>
      <c r="F19" s="9"/>
      <c r="H19" s="11">
        <v>0</v>
      </c>
      <c r="I19" s="11">
        <v>0</v>
      </c>
    </row>
    <row r="20" spans="1:9" s="10" customFormat="1" ht="25.5">
      <c r="A20" s="9">
        <v>19</v>
      </c>
      <c r="B20" s="9" t="s">
        <v>21</v>
      </c>
      <c r="C20" s="9" t="s">
        <v>236</v>
      </c>
      <c r="D20" s="9" t="s">
        <v>237</v>
      </c>
      <c r="E20" s="9"/>
      <c r="H20" s="11">
        <v>0</v>
      </c>
      <c r="I20" s="11">
        <v>0</v>
      </c>
    </row>
    <row r="21" spans="1:9" s="10" customFormat="1" ht="25.5">
      <c r="A21" s="9">
        <v>20</v>
      </c>
      <c r="B21" s="10" t="s">
        <v>185</v>
      </c>
      <c r="C21" s="10" t="s">
        <v>231</v>
      </c>
      <c r="D21" s="10" t="s">
        <v>238</v>
      </c>
      <c r="H21" s="10">
        <v>0</v>
      </c>
      <c r="I21" s="10">
        <v>0</v>
      </c>
    </row>
    <row r="22" spans="1:6" ht="12.75">
      <c r="A22" s="9">
        <v>21</v>
      </c>
      <c r="B22" s="10" t="s">
        <v>365</v>
      </c>
      <c r="C22" t="s">
        <v>348</v>
      </c>
      <c r="D22" s="6" t="s">
        <v>348</v>
      </c>
      <c r="E22" s="6"/>
      <c r="F22" s="6" t="s">
        <v>349</v>
      </c>
    </row>
    <row r="23" spans="1:14" ht="15" customHeight="1">
      <c r="A23" s="9">
        <v>22</v>
      </c>
      <c r="B23" s="3" t="s">
        <v>31</v>
      </c>
      <c r="C23" s="4" t="s">
        <v>32</v>
      </c>
      <c r="D23" s="4" t="s">
        <v>32</v>
      </c>
      <c r="E23" s="4"/>
      <c r="F23" s="4"/>
      <c r="H23" s="5"/>
      <c r="I23" s="5"/>
      <c r="J23" s="5"/>
      <c r="K23" s="5"/>
      <c r="L23" s="5"/>
      <c r="M23" s="5"/>
      <c r="N23" s="5"/>
    </row>
    <row r="24" spans="1:14" ht="15" customHeight="1">
      <c r="A24" s="9">
        <v>23</v>
      </c>
      <c r="B24" s="3" t="s">
        <v>33</v>
      </c>
      <c r="C24" s="4" t="s">
        <v>34</v>
      </c>
      <c r="D24" s="4" t="s">
        <v>34</v>
      </c>
      <c r="E24" s="4"/>
      <c r="F24" s="4"/>
      <c r="H24" s="5"/>
      <c r="I24" s="5"/>
      <c r="J24" s="5"/>
      <c r="K24" s="5"/>
      <c r="L24" s="5"/>
      <c r="M24" s="5"/>
      <c r="N24" s="5"/>
    </row>
    <row r="25" spans="1:14" ht="15" customHeight="1">
      <c r="A25" s="9">
        <v>24</v>
      </c>
      <c r="B25" s="3" t="s">
        <v>35</v>
      </c>
      <c r="C25" s="4" t="s">
        <v>36</v>
      </c>
      <c r="D25" s="4" t="s">
        <v>36</v>
      </c>
      <c r="E25" s="4"/>
      <c r="F25" s="4"/>
      <c r="H25" s="3"/>
      <c r="I25" s="3"/>
      <c r="J25" s="3"/>
      <c r="K25" s="3"/>
      <c r="L25" s="3"/>
      <c r="M25" s="3"/>
      <c r="N25" s="3"/>
    </row>
    <row r="26" spans="1:14" ht="15" customHeight="1">
      <c r="A26" s="9">
        <v>25</v>
      </c>
      <c r="B26" s="3" t="s">
        <v>37</v>
      </c>
      <c r="C26" s="4" t="s">
        <v>38</v>
      </c>
      <c r="D26" s="4" t="s">
        <v>38</v>
      </c>
      <c r="E26" s="4"/>
      <c r="F26" s="4"/>
      <c r="H26" s="3"/>
      <c r="I26" s="3"/>
      <c r="J26" s="3"/>
      <c r="K26" s="3"/>
      <c r="L26" s="3"/>
      <c r="M26" s="3"/>
      <c r="N26" s="3"/>
    </row>
    <row r="27" spans="1:14" ht="15" customHeight="1">
      <c r="A27" s="9">
        <v>26</v>
      </c>
      <c r="B27" s="3" t="s">
        <v>39</v>
      </c>
      <c r="C27" s="4" t="s">
        <v>40</v>
      </c>
      <c r="D27" s="4" t="s">
        <v>40</v>
      </c>
      <c r="E27" s="4"/>
      <c r="F27" s="4"/>
      <c r="H27" s="3"/>
      <c r="I27" s="3"/>
      <c r="J27" s="3"/>
      <c r="K27" s="3"/>
      <c r="L27" s="3"/>
      <c r="M27" s="3"/>
      <c r="N27" s="3"/>
    </row>
    <row r="28" spans="1:14" ht="15" customHeight="1">
      <c r="A28" s="9">
        <v>27</v>
      </c>
      <c r="B28" s="3" t="s">
        <v>41</v>
      </c>
      <c r="C28" s="4" t="s">
        <v>42</v>
      </c>
      <c r="D28" s="4" t="s">
        <v>42</v>
      </c>
      <c r="E28" s="4"/>
      <c r="F28" s="4"/>
      <c r="H28" s="3"/>
      <c r="I28" s="3"/>
      <c r="J28" s="3"/>
      <c r="K28" s="3"/>
      <c r="L28" s="3"/>
      <c r="M28" s="3"/>
      <c r="N28" s="3"/>
    </row>
    <row r="29" spans="1:14" ht="15" customHeight="1">
      <c r="A29" s="9">
        <v>28</v>
      </c>
      <c r="B29" s="3" t="s">
        <v>87</v>
      </c>
      <c r="C29" s="4" t="s">
        <v>88</v>
      </c>
      <c r="D29" s="4" t="s">
        <v>88</v>
      </c>
      <c r="E29" s="9"/>
      <c r="F29" s="4"/>
      <c r="H29" s="3"/>
      <c r="I29" s="3"/>
      <c r="J29" s="3"/>
      <c r="K29" s="3"/>
      <c r="L29" s="3"/>
      <c r="M29" s="3"/>
      <c r="N29" s="3"/>
    </row>
    <row r="30" spans="1:14" ht="15" customHeight="1">
      <c r="A30" s="9">
        <v>29</v>
      </c>
      <c r="B30" s="3" t="s">
        <v>89</v>
      </c>
      <c r="C30" s="4" t="s">
        <v>90</v>
      </c>
      <c r="D30" s="4" t="s">
        <v>90</v>
      </c>
      <c r="E30" s="9"/>
      <c r="F30" s="4"/>
      <c r="H30" s="3"/>
      <c r="I30" s="3"/>
      <c r="J30" s="3"/>
      <c r="K30" s="3"/>
      <c r="L30" s="3"/>
      <c r="M30" s="3"/>
      <c r="N30" s="3"/>
    </row>
    <row r="31" spans="1:14" ht="15" customHeight="1">
      <c r="A31" s="9">
        <v>30</v>
      </c>
      <c r="B31" s="3" t="s">
        <v>115</v>
      </c>
      <c r="C31" s="4" t="s">
        <v>116</v>
      </c>
      <c r="D31" s="4" t="s">
        <v>117</v>
      </c>
      <c r="E31" s="9"/>
      <c r="F31" s="3"/>
      <c r="H31" s="3"/>
      <c r="I31" s="3"/>
      <c r="J31" s="3"/>
      <c r="K31" s="3"/>
      <c r="L31" s="3"/>
      <c r="M31" s="3"/>
      <c r="N31" s="3"/>
    </row>
    <row r="32" spans="1:14" ht="15" customHeight="1">
      <c r="A32" s="9">
        <v>31</v>
      </c>
      <c r="B32" s="3" t="s">
        <v>70</v>
      </c>
      <c r="C32" s="4" t="s">
        <v>71</v>
      </c>
      <c r="D32" s="4" t="s">
        <v>83</v>
      </c>
      <c r="E32" s="9"/>
      <c r="F32" s="3" t="s">
        <v>179</v>
      </c>
      <c r="H32" s="3"/>
      <c r="I32" s="3"/>
      <c r="J32" s="3"/>
      <c r="K32" s="3"/>
      <c r="L32" s="3"/>
      <c r="M32" s="3"/>
      <c r="N32" s="3"/>
    </row>
    <row r="33" spans="1:6" ht="15" customHeight="1">
      <c r="A33" s="9">
        <v>32</v>
      </c>
      <c r="B33" s="3" t="s">
        <v>97</v>
      </c>
      <c r="C33" s="4" t="s">
        <v>91</v>
      </c>
      <c r="D33" s="4" t="s">
        <v>91</v>
      </c>
      <c r="E33" s="9"/>
      <c r="F33" s="4" t="s">
        <v>92</v>
      </c>
    </row>
    <row r="34" spans="1:14" ht="15" customHeight="1">
      <c r="A34" s="9">
        <v>33</v>
      </c>
      <c r="B34" s="3" t="s">
        <v>79</v>
      </c>
      <c r="C34" s="4" t="s">
        <v>80</v>
      </c>
      <c r="D34" s="4" t="s">
        <v>93</v>
      </c>
      <c r="E34" s="9"/>
      <c r="F34" s="3" t="s">
        <v>84</v>
      </c>
      <c r="G34" s="6" t="s">
        <v>192</v>
      </c>
      <c r="H34" s="3"/>
      <c r="I34" s="3"/>
      <c r="J34" s="3"/>
      <c r="K34" s="3"/>
      <c r="L34" s="3"/>
      <c r="M34" s="3"/>
      <c r="N34" s="3"/>
    </row>
    <row r="35" spans="1:14" ht="15" customHeight="1">
      <c r="A35" s="9">
        <v>34</v>
      </c>
      <c r="B35" s="3" t="s">
        <v>81</v>
      </c>
      <c r="C35" s="4" t="s">
        <v>82</v>
      </c>
      <c r="D35" s="4" t="s">
        <v>82</v>
      </c>
      <c r="E35" s="9"/>
      <c r="F35" s="3" t="s">
        <v>43</v>
      </c>
      <c r="H35" s="3"/>
      <c r="I35" s="3"/>
      <c r="J35" s="3"/>
      <c r="K35" s="3"/>
      <c r="L35" s="3"/>
      <c r="M35" s="3"/>
      <c r="N35" s="3"/>
    </row>
    <row r="36" spans="1:14" ht="15" customHeight="1">
      <c r="A36" s="9">
        <v>35</v>
      </c>
      <c r="B36" s="3" t="s">
        <v>55</v>
      </c>
      <c r="C36" s="3" t="s">
        <v>58</v>
      </c>
      <c r="D36" s="3" t="s">
        <v>58</v>
      </c>
      <c r="E36" t="s">
        <v>383</v>
      </c>
      <c r="F36" s="3"/>
      <c r="G36" s="6" t="s">
        <v>133</v>
      </c>
      <c r="H36" s="3"/>
      <c r="I36" s="3"/>
      <c r="J36" s="3"/>
      <c r="K36" s="3"/>
      <c r="L36" s="3"/>
      <c r="M36" s="3"/>
      <c r="N36" s="3"/>
    </row>
    <row r="37" spans="1:14" ht="15" customHeight="1">
      <c r="A37" s="9">
        <v>36</v>
      </c>
      <c r="B37" s="3" t="s">
        <v>240</v>
      </c>
      <c r="C37" s="3" t="s">
        <v>247</v>
      </c>
      <c r="D37" s="3" t="s">
        <v>247</v>
      </c>
      <c r="E37" t="s">
        <v>384</v>
      </c>
      <c r="F37" s="3"/>
      <c r="H37" s="3"/>
      <c r="I37" s="3"/>
      <c r="J37" s="3"/>
      <c r="K37" s="3"/>
      <c r="L37" s="3"/>
      <c r="M37" s="3"/>
      <c r="N37" s="3"/>
    </row>
    <row r="38" spans="1:14" ht="15" customHeight="1">
      <c r="A38" s="9">
        <v>37</v>
      </c>
      <c r="B38" s="3" t="s">
        <v>56</v>
      </c>
      <c r="C38" s="3" t="s">
        <v>59</v>
      </c>
      <c r="D38" s="3" t="s">
        <v>182</v>
      </c>
      <c r="E38" t="s">
        <v>385</v>
      </c>
      <c r="F38" s="3" t="s">
        <v>181</v>
      </c>
      <c r="H38" s="3"/>
      <c r="I38" s="3"/>
      <c r="J38" s="3"/>
      <c r="K38" s="3"/>
      <c r="L38" s="3"/>
      <c r="M38" s="3"/>
      <c r="N38" s="3"/>
    </row>
    <row r="39" spans="1:14" ht="15" customHeight="1">
      <c r="A39" s="9">
        <v>38</v>
      </c>
      <c r="B39" s="3" t="s">
        <v>242</v>
      </c>
      <c r="C39" s="3" t="s">
        <v>248</v>
      </c>
      <c r="D39" s="3" t="s">
        <v>248</v>
      </c>
      <c r="E39" t="s">
        <v>386</v>
      </c>
      <c r="F39" s="3" t="s">
        <v>181</v>
      </c>
      <c r="H39" s="3"/>
      <c r="I39" s="3"/>
      <c r="J39" s="3"/>
      <c r="K39" s="3"/>
      <c r="L39" s="3"/>
      <c r="M39" s="3"/>
      <c r="N39" s="3"/>
    </row>
    <row r="40" spans="1:14" ht="15" customHeight="1">
      <c r="A40" s="9">
        <v>39</v>
      </c>
      <c r="B40" s="3" t="s">
        <v>57</v>
      </c>
      <c r="C40" s="3" t="s">
        <v>60</v>
      </c>
      <c r="D40" s="3" t="s">
        <v>180</v>
      </c>
      <c r="E40" s="9" t="s">
        <v>387</v>
      </c>
      <c r="F40" s="3" t="s">
        <v>181</v>
      </c>
      <c r="H40" s="3"/>
      <c r="I40" s="3"/>
      <c r="J40" s="3">
        <v>1</v>
      </c>
      <c r="K40" s="3" t="s">
        <v>240</v>
      </c>
      <c r="L40" s="3" t="s">
        <v>242</v>
      </c>
      <c r="M40" s="3">
        <v>1</v>
      </c>
      <c r="N40" s="6" t="str">
        <f>"("&amp;K40&amp;" / "&amp;L40&amp;") * "&amp;M40</f>
        <v>(NumStudentswTeacherInfo / NumTeacherswStudentInfo) * 1</v>
      </c>
    </row>
    <row r="41" spans="1:14" ht="15" customHeight="1">
      <c r="A41" s="9">
        <v>40</v>
      </c>
      <c r="B41" s="3" t="s">
        <v>123</v>
      </c>
      <c r="C41" s="3" t="s">
        <v>122</v>
      </c>
      <c r="D41" s="3" t="s">
        <v>122</v>
      </c>
      <c r="E41" s="9" t="s">
        <v>388</v>
      </c>
      <c r="F41" s="3"/>
      <c r="H41" s="3"/>
      <c r="I41" s="3"/>
      <c r="J41" s="3"/>
      <c r="K41" s="3"/>
      <c r="L41" s="3"/>
      <c r="M41" s="3"/>
      <c r="N41" s="3"/>
    </row>
    <row r="42" spans="1:14" ht="15" customHeight="1">
      <c r="A42" s="9">
        <v>41</v>
      </c>
      <c r="B42" s="3" t="s">
        <v>124</v>
      </c>
      <c r="C42" s="3" t="s">
        <v>128</v>
      </c>
      <c r="D42" s="3" t="s">
        <v>125</v>
      </c>
      <c r="E42" s="9" t="s">
        <v>389</v>
      </c>
      <c r="F42" s="3"/>
      <c r="H42" s="3"/>
      <c r="I42" s="3"/>
      <c r="J42" s="3"/>
      <c r="K42" s="3"/>
      <c r="L42" s="3"/>
      <c r="M42" s="3"/>
      <c r="N42" s="3"/>
    </row>
    <row r="43" spans="1:14" ht="15" customHeight="1">
      <c r="A43" s="9">
        <v>42</v>
      </c>
      <c r="B43" s="3" t="s">
        <v>126</v>
      </c>
      <c r="C43" s="3" t="s">
        <v>127</v>
      </c>
      <c r="D43" s="3" t="s">
        <v>127</v>
      </c>
      <c r="E43" s="9" t="s">
        <v>390</v>
      </c>
      <c r="F43" s="3"/>
      <c r="H43" s="3"/>
      <c r="I43" s="3"/>
      <c r="J43" s="3"/>
      <c r="K43" s="3"/>
      <c r="L43" s="3"/>
      <c r="M43" s="3"/>
      <c r="N43" s="3"/>
    </row>
    <row r="44" spans="1:14" ht="15" customHeight="1">
      <c r="A44" s="9">
        <v>43</v>
      </c>
      <c r="B44" s="3" t="s">
        <v>129</v>
      </c>
      <c r="C44" s="3" t="s">
        <v>130</v>
      </c>
      <c r="D44" s="3" t="s">
        <v>130</v>
      </c>
      <c r="E44" s="9" t="s">
        <v>391</v>
      </c>
      <c r="F44" s="3"/>
      <c r="H44" s="3"/>
      <c r="I44" s="3"/>
      <c r="J44" s="3"/>
      <c r="K44" s="3"/>
      <c r="L44" s="3"/>
      <c r="M44" s="3"/>
      <c r="N44" s="3"/>
    </row>
    <row r="45" spans="1:14" ht="15" customHeight="1">
      <c r="A45" s="9">
        <v>44</v>
      </c>
      <c r="B45" s="3" t="s">
        <v>131</v>
      </c>
      <c r="C45" s="3" t="s">
        <v>132</v>
      </c>
      <c r="D45" s="3" t="s">
        <v>132</v>
      </c>
      <c r="E45" s="9" t="s">
        <v>392</v>
      </c>
      <c r="F45" s="3"/>
      <c r="H45" s="3"/>
      <c r="I45" s="3"/>
      <c r="J45" s="3"/>
      <c r="K45" s="3"/>
      <c r="L45" s="3"/>
      <c r="M45" s="3"/>
      <c r="N45" s="3"/>
    </row>
    <row r="46" spans="1:14" ht="15" customHeight="1">
      <c r="A46" s="9">
        <v>45</v>
      </c>
      <c r="B46" s="3" t="s">
        <v>309</v>
      </c>
      <c r="C46" s="3" t="s">
        <v>312</v>
      </c>
      <c r="D46" s="3" t="s">
        <v>312</v>
      </c>
      <c r="E46" s="9" t="s">
        <v>393</v>
      </c>
      <c r="F46" s="3"/>
      <c r="H46" s="3"/>
      <c r="I46" s="3"/>
      <c r="J46" s="3"/>
      <c r="K46" s="3"/>
      <c r="L46" s="3"/>
      <c r="M46" s="3"/>
      <c r="N46" s="3"/>
    </row>
    <row r="47" spans="1:7" ht="15" customHeight="1">
      <c r="A47" s="9">
        <v>46</v>
      </c>
      <c r="B47" s="3" t="s">
        <v>119</v>
      </c>
      <c r="C47" s="3" t="s">
        <v>120</v>
      </c>
      <c r="D47" s="3" t="s">
        <v>120</v>
      </c>
      <c r="E47" s="9" t="s">
        <v>394</v>
      </c>
      <c r="F47" s="3"/>
      <c r="G47" s="6" t="s">
        <v>191</v>
      </c>
    </row>
    <row r="48" spans="1:7" ht="15" customHeight="1">
      <c r="A48" s="9">
        <v>47</v>
      </c>
      <c r="B48" s="3" t="s">
        <v>118</v>
      </c>
      <c r="C48" s="3" t="s">
        <v>121</v>
      </c>
      <c r="D48" s="3" t="s">
        <v>121</v>
      </c>
      <c r="E48" s="9" t="s">
        <v>395</v>
      </c>
      <c r="F48" s="3"/>
      <c r="G48" s="6" t="s">
        <v>191</v>
      </c>
    </row>
    <row r="49" spans="1:6" ht="15" customHeight="1">
      <c r="A49" s="9">
        <v>48</v>
      </c>
      <c r="B49" s="3" t="s">
        <v>44</v>
      </c>
      <c r="C49" s="3" t="s">
        <v>107</v>
      </c>
      <c r="D49" s="3" t="s">
        <v>107</v>
      </c>
      <c r="E49" s="9" t="s">
        <v>396</v>
      </c>
      <c r="F49" s="3"/>
    </row>
    <row r="50" spans="1:6" ht="15" customHeight="1">
      <c r="A50" s="9">
        <v>49</v>
      </c>
      <c r="B50" s="3" t="s">
        <v>45</v>
      </c>
      <c r="C50" s="3" t="s">
        <v>108</v>
      </c>
      <c r="D50" s="3" t="s">
        <v>108</v>
      </c>
      <c r="E50" s="9" t="s">
        <v>397</v>
      </c>
      <c r="F50" s="3"/>
    </row>
    <row r="51" spans="1:6" ht="15" customHeight="1">
      <c r="A51" s="9">
        <v>50</v>
      </c>
      <c r="B51" s="3" t="s">
        <v>46</v>
      </c>
      <c r="C51" s="3" t="s">
        <v>61</v>
      </c>
      <c r="D51" s="3" t="s">
        <v>61</v>
      </c>
      <c r="E51" s="9" t="s">
        <v>398</v>
      </c>
      <c r="F51" s="3"/>
    </row>
    <row r="52" spans="1:6" ht="15" customHeight="1">
      <c r="A52" s="9">
        <v>51</v>
      </c>
      <c r="B52" s="3" t="s">
        <v>47</v>
      </c>
      <c r="C52" s="3" t="s">
        <v>62</v>
      </c>
      <c r="D52" s="3" t="s">
        <v>62</v>
      </c>
      <c r="E52" s="9" t="s">
        <v>399</v>
      </c>
      <c r="F52" s="3"/>
    </row>
    <row r="53" spans="1:6" ht="15" customHeight="1">
      <c r="A53" s="9">
        <v>52</v>
      </c>
      <c r="B53" s="3" t="s">
        <v>48</v>
      </c>
      <c r="C53" s="3" t="s">
        <v>63</v>
      </c>
      <c r="D53" s="3" t="s">
        <v>63</v>
      </c>
      <c r="E53" s="9" t="s">
        <v>400</v>
      </c>
      <c r="F53" s="3"/>
    </row>
    <row r="54" spans="1:6" ht="15" customHeight="1">
      <c r="A54" s="9">
        <v>53</v>
      </c>
      <c r="B54" s="3" t="s">
        <v>49</v>
      </c>
      <c r="C54" s="3" t="s">
        <v>74</v>
      </c>
      <c r="D54" s="3" t="s">
        <v>74</v>
      </c>
      <c r="E54" s="9" t="s">
        <v>401</v>
      </c>
      <c r="F54" s="3"/>
    </row>
    <row r="55" spans="1:14" ht="15" customHeight="1">
      <c r="A55" s="9">
        <v>54</v>
      </c>
      <c r="B55" s="3" t="s">
        <v>50</v>
      </c>
      <c r="C55" s="3" t="s">
        <v>110</v>
      </c>
      <c r="D55" s="3" t="s">
        <v>110</v>
      </c>
      <c r="E55" s="9" t="s">
        <v>402</v>
      </c>
      <c r="F55" s="6"/>
      <c r="J55">
        <v>1</v>
      </c>
      <c r="K55" s="3" t="s">
        <v>44</v>
      </c>
      <c r="L55" s="3" t="s">
        <v>49</v>
      </c>
      <c r="M55">
        <v>100</v>
      </c>
      <c r="N55" s="6" t="str">
        <f>"("&amp;K55&amp;" / "&amp;L55&amp;") * "&amp;M55</f>
        <v>(NumBlack / TotEth) * 100</v>
      </c>
    </row>
    <row r="56" spans="1:14" ht="15" customHeight="1">
      <c r="A56" s="9">
        <v>55</v>
      </c>
      <c r="B56" s="3" t="s">
        <v>51</v>
      </c>
      <c r="C56" s="3" t="s">
        <v>109</v>
      </c>
      <c r="D56" s="3" t="s">
        <v>109</v>
      </c>
      <c r="E56" s="9" t="s">
        <v>403</v>
      </c>
      <c r="F56" s="6"/>
      <c r="J56">
        <v>1</v>
      </c>
      <c r="K56" s="3" t="s">
        <v>45</v>
      </c>
      <c r="L56" s="3" t="s">
        <v>49</v>
      </c>
      <c r="M56">
        <v>100</v>
      </c>
      <c r="N56" s="6" t="str">
        <f>"("&amp;K56&amp;" / "&amp;L56&amp;") * "&amp;M56</f>
        <v>(NumWhite / TotEth) * 100</v>
      </c>
    </row>
    <row r="57" spans="1:14" ht="15" customHeight="1">
      <c r="A57" s="9">
        <v>56</v>
      </c>
      <c r="B57" s="3" t="s">
        <v>52</v>
      </c>
      <c r="C57" s="3" t="s">
        <v>111</v>
      </c>
      <c r="D57" s="3" t="s">
        <v>111</v>
      </c>
      <c r="E57" s="9" t="s">
        <v>404</v>
      </c>
      <c r="F57" s="6"/>
      <c r="J57">
        <v>1</v>
      </c>
      <c r="K57" s="3" t="s">
        <v>46</v>
      </c>
      <c r="L57" s="3" t="s">
        <v>49</v>
      </c>
      <c r="M57">
        <v>100</v>
      </c>
      <c r="N57" s="6" t="str">
        <f>"("&amp;K57&amp;" / "&amp;L57&amp;") * "&amp;M57</f>
        <v>(NumAsian / TotEth) * 100</v>
      </c>
    </row>
    <row r="58" spans="1:14" ht="15" customHeight="1">
      <c r="A58" s="9">
        <v>57</v>
      </c>
      <c r="B58" s="3" t="s">
        <v>53</v>
      </c>
      <c r="C58" s="3" t="s">
        <v>64</v>
      </c>
      <c r="D58" s="3" t="s">
        <v>64</v>
      </c>
      <c r="E58" s="9" t="s">
        <v>405</v>
      </c>
      <c r="F58" s="6"/>
      <c r="J58">
        <v>1</v>
      </c>
      <c r="K58" s="3" t="s">
        <v>47</v>
      </c>
      <c r="L58" s="3" t="s">
        <v>49</v>
      </c>
      <c r="M58">
        <v>100</v>
      </c>
      <c r="N58" s="6" t="str">
        <f>"("&amp;K58&amp;" / "&amp;L58&amp;") * "&amp;M58</f>
        <v>(NumHisp / TotEth) * 100</v>
      </c>
    </row>
    <row r="59" spans="1:14" ht="15" customHeight="1">
      <c r="A59" s="9">
        <v>58</v>
      </c>
      <c r="B59" s="3" t="s">
        <v>54</v>
      </c>
      <c r="C59" s="3" t="s">
        <v>65</v>
      </c>
      <c r="D59" s="3" t="s">
        <v>65</v>
      </c>
      <c r="E59" s="9" t="s">
        <v>406</v>
      </c>
      <c r="F59" s="6"/>
      <c r="J59">
        <v>1</v>
      </c>
      <c r="K59" s="3" t="s">
        <v>48</v>
      </c>
      <c r="L59" s="3" t="s">
        <v>49</v>
      </c>
      <c r="M59">
        <v>100</v>
      </c>
      <c r="N59" s="6" t="str">
        <f>"("&amp;K59&amp;" / "&amp;L59&amp;") * "&amp;M59</f>
        <v>(NumNatAm / TotEth) * 100</v>
      </c>
    </row>
    <row r="60" spans="1:7" ht="15" customHeight="1">
      <c r="A60" s="9">
        <v>59</v>
      </c>
      <c r="B60" s="3" t="s">
        <v>112</v>
      </c>
      <c r="C60" s="3" t="s">
        <v>113</v>
      </c>
      <c r="D60" s="3" t="s">
        <v>113</v>
      </c>
      <c r="E60" s="9" t="s">
        <v>407</v>
      </c>
      <c r="F60" s="6" t="s">
        <v>114</v>
      </c>
      <c r="G60" s="6" t="s">
        <v>191</v>
      </c>
    </row>
    <row r="61" spans="1:7" ht="15" customHeight="1">
      <c r="A61" s="9">
        <v>60</v>
      </c>
      <c r="B61" s="3" t="s">
        <v>141</v>
      </c>
      <c r="C61" s="3" t="s">
        <v>184</v>
      </c>
      <c r="D61" s="3" t="s">
        <v>184</v>
      </c>
      <c r="E61" s="9" t="s">
        <v>408</v>
      </c>
      <c r="F61" s="6" t="s">
        <v>114</v>
      </c>
      <c r="G61" s="6" t="s">
        <v>191</v>
      </c>
    </row>
    <row r="62" spans="1:7" ht="15" customHeight="1">
      <c r="A62" s="9">
        <v>61</v>
      </c>
      <c r="B62" s="3" t="s">
        <v>142</v>
      </c>
      <c r="C62" s="3" t="s">
        <v>183</v>
      </c>
      <c r="D62" s="3" t="s">
        <v>183</v>
      </c>
      <c r="E62" s="9" t="s">
        <v>409</v>
      </c>
      <c r="F62" s="6" t="s">
        <v>114</v>
      </c>
      <c r="G62" s="6" t="s">
        <v>191</v>
      </c>
    </row>
    <row r="63" spans="1:7" ht="15" customHeight="1">
      <c r="A63" s="9">
        <v>62</v>
      </c>
      <c r="B63" s="3" t="s">
        <v>66</v>
      </c>
      <c r="C63" s="3" t="s">
        <v>67</v>
      </c>
      <c r="D63" s="3" t="s">
        <v>94</v>
      </c>
      <c r="E63" s="9" t="s">
        <v>410</v>
      </c>
      <c r="F63" s="6" t="s">
        <v>136</v>
      </c>
      <c r="G63" s="6" t="s">
        <v>191</v>
      </c>
    </row>
    <row r="64" spans="1:7" ht="15" customHeight="1">
      <c r="A64" s="9">
        <v>63</v>
      </c>
      <c r="B64" s="3" t="s">
        <v>138</v>
      </c>
      <c r="C64" s="3" t="s">
        <v>139</v>
      </c>
      <c r="D64" s="3" t="s">
        <v>140</v>
      </c>
      <c r="E64" s="9" t="s">
        <v>411</v>
      </c>
      <c r="F64" s="6" t="s">
        <v>136</v>
      </c>
      <c r="G64" s="6" t="s">
        <v>191</v>
      </c>
    </row>
    <row r="65" spans="1:14" ht="15" customHeight="1">
      <c r="A65" s="9">
        <v>64</v>
      </c>
      <c r="B65" s="3" t="s">
        <v>68</v>
      </c>
      <c r="C65" s="3" t="s">
        <v>69</v>
      </c>
      <c r="D65" s="3" t="s">
        <v>95</v>
      </c>
      <c r="E65" s="9" t="s">
        <v>412</v>
      </c>
      <c r="F65" s="6" t="s">
        <v>136</v>
      </c>
      <c r="G65" s="6" t="s">
        <v>191</v>
      </c>
      <c r="J65">
        <v>1</v>
      </c>
      <c r="K65" s="3" t="s">
        <v>66</v>
      </c>
      <c r="L65" s="3" t="s">
        <v>138</v>
      </c>
      <c r="M65">
        <v>100</v>
      </c>
      <c r="N65" s="6" t="str">
        <f>"("&amp;K65&amp;" / "&amp;L65&amp;") * "&amp;M65</f>
        <v>(NumFreeRedLunch / DenomFreeRedLunch) * 100</v>
      </c>
    </row>
    <row r="66" spans="1:7" ht="15" customHeight="1">
      <c r="A66" s="9">
        <v>65</v>
      </c>
      <c r="B66" s="3" t="s">
        <v>331</v>
      </c>
      <c r="C66" s="3" t="s">
        <v>343</v>
      </c>
      <c r="D66" s="3" t="s">
        <v>342</v>
      </c>
      <c r="E66" s="9"/>
      <c r="F66" s="6" t="s">
        <v>136</v>
      </c>
      <c r="G66" s="6" t="s">
        <v>191</v>
      </c>
    </row>
    <row r="67" spans="1:7" ht="15" customHeight="1">
      <c r="A67" s="9">
        <v>66</v>
      </c>
      <c r="B67" s="3" t="s">
        <v>332</v>
      </c>
      <c r="C67" s="3" t="s">
        <v>344</v>
      </c>
      <c r="D67" s="3" t="s">
        <v>346</v>
      </c>
      <c r="E67" s="9"/>
      <c r="F67" s="6" t="s">
        <v>136</v>
      </c>
      <c r="G67" s="6" t="s">
        <v>191</v>
      </c>
    </row>
    <row r="68" spans="1:14" ht="15" customHeight="1">
      <c r="A68" s="9">
        <v>67</v>
      </c>
      <c r="B68" s="3" t="s">
        <v>333</v>
      </c>
      <c r="C68" s="3" t="s">
        <v>345</v>
      </c>
      <c r="D68" s="3" t="s">
        <v>347</v>
      </c>
      <c r="E68" s="9"/>
      <c r="F68" s="6" t="s">
        <v>136</v>
      </c>
      <c r="G68" s="6" t="s">
        <v>191</v>
      </c>
      <c r="J68">
        <v>1</v>
      </c>
      <c r="K68" s="3" t="s">
        <v>331</v>
      </c>
      <c r="L68" s="3" t="s">
        <v>332</v>
      </c>
      <c r="M68">
        <v>100</v>
      </c>
      <c r="N68" s="6" t="str">
        <f>"("&amp;K68&amp;" / "&amp;L68&amp;") * "&amp;M68</f>
        <v>(NumFreeRedLunchPrim / DenomFreeRedLunchPrim) * 100</v>
      </c>
    </row>
    <row r="69" spans="1:7" ht="15" customHeight="1">
      <c r="A69" s="9">
        <v>68</v>
      </c>
      <c r="B69" s="3" t="s">
        <v>75</v>
      </c>
      <c r="C69" s="3" t="s">
        <v>77</v>
      </c>
      <c r="D69" s="3" t="s">
        <v>77</v>
      </c>
      <c r="E69" s="9"/>
      <c r="F69" s="6" t="s">
        <v>275</v>
      </c>
      <c r="G69" s="6" t="s">
        <v>191</v>
      </c>
    </row>
    <row r="70" spans="1:7" ht="15" customHeight="1">
      <c r="A70" s="9">
        <v>69</v>
      </c>
      <c r="B70" s="3" t="s">
        <v>76</v>
      </c>
      <c r="C70" s="3" t="s">
        <v>78</v>
      </c>
      <c r="D70" s="3" t="s">
        <v>85</v>
      </c>
      <c r="E70" s="9"/>
      <c r="F70" s="6" t="s">
        <v>276</v>
      </c>
      <c r="G70" s="6" t="s">
        <v>191</v>
      </c>
    </row>
    <row r="71" spans="1:6" ht="25.5">
      <c r="A71" s="9">
        <v>70</v>
      </c>
      <c r="B71" t="s">
        <v>197</v>
      </c>
      <c r="C71" t="s">
        <v>198</v>
      </c>
      <c r="D71" s="6" t="s">
        <v>198</v>
      </c>
      <c r="E71" s="9"/>
      <c r="F71" s="6"/>
    </row>
    <row r="72" spans="1:6" ht="25.5">
      <c r="A72" s="9">
        <v>71</v>
      </c>
      <c r="B72" s="9" t="s">
        <v>321</v>
      </c>
      <c r="C72" s="3" t="s">
        <v>350</v>
      </c>
      <c r="D72" s="3" t="s">
        <v>350</v>
      </c>
      <c r="E72" s="9"/>
      <c r="F72" s="6"/>
    </row>
    <row r="73" spans="1:6" ht="25.5">
      <c r="A73" s="9">
        <v>72</v>
      </c>
      <c r="B73" s="9" t="s">
        <v>322</v>
      </c>
      <c r="C73" s="3" t="s">
        <v>351</v>
      </c>
      <c r="D73" s="3" t="s">
        <v>351</v>
      </c>
      <c r="E73" s="9"/>
      <c r="F73" s="6"/>
    </row>
    <row r="74" spans="1:6" ht="25.5">
      <c r="A74" s="9">
        <v>73</v>
      </c>
      <c r="B74" s="9" t="s">
        <v>323</v>
      </c>
      <c r="C74" s="3" t="s">
        <v>352</v>
      </c>
      <c r="D74" s="3" t="s">
        <v>352</v>
      </c>
      <c r="E74" s="9"/>
      <c r="F74" s="6"/>
    </row>
    <row r="75" spans="1:6" ht="12.75">
      <c r="A75" s="9">
        <v>74</v>
      </c>
      <c r="B75" s="9" t="s">
        <v>327</v>
      </c>
      <c r="C75" s="3" t="s">
        <v>353</v>
      </c>
      <c r="D75" s="3" t="s">
        <v>353</v>
      </c>
      <c r="E75" s="9"/>
      <c r="F75" s="6"/>
    </row>
    <row r="76" ht="12.75">
      <c r="E76" s="9"/>
    </row>
  </sheetData>
  <sheetProtection/>
  <printOptions gridLines="1"/>
  <pageMargins left="0.25" right="0.25" top="0.5" bottom="0.5" header="0.5" footer="0.5"/>
  <pageSetup fitToHeight="2"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MWoolley</dc:creator>
  <cp:keywords/>
  <dc:description/>
  <cp:lastModifiedBy>Randy Rosso</cp:lastModifiedBy>
  <cp:lastPrinted>2010-11-09T16:50:51Z</cp:lastPrinted>
  <dcterms:created xsi:type="dcterms:W3CDTF">2005-11-02T20:18:53Z</dcterms:created>
  <dcterms:modified xsi:type="dcterms:W3CDTF">2011-06-09T01:06:51Z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